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73" activeTab="0"/>
  </bookViews>
  <sheets>
    <sheet name="Отчет 05.2020" sheetId="1" r:id="rId1"/>
  </sheets>
  <externalReferences>
    <externalReference r:id="rId4"/>
  </externalReferences>
  <definedNames>
    <definedName name="_xlnm.Print_Titles" localSheetId="0">'Отчет 05.2020'!$6:$11</definedName>
    <definedName name="_xlnm.Print_Area" localSheetId="0">'Отчет 05.2020'!$A$1:$W$128</definedName>
  </definedNames>
  <calcPr fullCalcOnLoad="1" refMode="R1C1"/>
</workbook>
</file>

<file path=xl/sharedStrings.xml><?xml version="1.0" encoding="utf-8"?>
<sst xmlns="http://schemas.openxmlformats.org/spreadsheetml/2006/main" count="774" uniqueCount="282">
  <si>
    <t>№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</si>
  <si>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</si>
  <si>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Дата закупки</t>
  </si>
  <si>
    <t>открытый конкурс</t>
  </si>
  <si>
    <t>Конкурс</t>
  </si>
  <si>
    <t>конкурс в электронной форме</t>
  </si>
  <si>
    <t>закрытый 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</si>
  <si>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</si>
  <si>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</si>
  <si>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</si>
  <si>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</si>
  <si>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</si>
  <si>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предложений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</si>
  <si>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</si>
  <si>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</si>
  <si>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</si>
  <si>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</si>
  <si>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</si>
  <si>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Торги</t>
  </si>
  <si>
    <t>Конкурентная закупка</t>
  </si>
  <si>
    <t>Неконкурентная закупка</t>
  </si>
  <si>
    <t>иное</t>
  </si>
  <si>
    <t>единственный поставщик (исполнитель, подрядчик)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</si>
  <si>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</si>
  <si>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</si>
  <si>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</si>
  <si>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</si>
  <si>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</si>
  <si>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</si>
  <si>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</si>
  <si>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</si>
  <si>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 xml:space="preserve">Приложение №10 к Приказу ФАС России </t>
  </si>
  <si>
    <t>от 18.01.2019г. №38/19</t>
  </si>
  <si>
    <t>I</t>
  </si>
  <si>
    <t>Приобретение электроэнергии</t>
  </si>
  <si>
    <t>II</t>
  </si>
  <si>
    <t>Вспомогательные материалы</t>
  </si>
  <si>
    <t>IV</t>
  </si>
  <si>
    <t>III</t>
  </si>
  <si>
    <t>V</t>
  </si>
  <si>
    <t>Страхование</t>
  </si>
  <si>
    <t>VI</t>
  </si>
  <si>
    <t>Лизинг</t>
  </si>
  <si>
    <t>Диагностика и экспертиза промышленной безопасности</t>
  </si>
  <si>
    <t>VII</t>
  </si>
  <si>
    <t>VIII</t>
  </si>
  <si>
    <t>НИОКР</t>
  </si>
  <si>
    <t>IX</t>
  </si>
  <si>
    <t>Техническое обслуживание и текущий ремонт</t>
  </si>
  <si>
    <t>Услуги производственного назначения</t>
  </si>
  <si>
    <t>X</t>
  </si>
  <si>
    <t>XI</t>
  </si>
  <si>
    <t>Приобретение машин и оборудования</t>
  </si>
  <si>
    <t>Приобретение горюче-смазочных материалов</t>
  </si>
  <si>
    <t>Капитальный ремонт</t>
  </si>
  <si>
    <t>ОЭК ООО</t>
  </si>
  <si>
    <t>электроэнергия</t>
  </si>
  <si>
    <t>условная единица</t>
  </si>
  <si>
    <t>СОГАЗ ОАО</t>
  </si>
  <si>
    <t xml:space="preserve"> страхование</t>
  </si>
  <si>
    <t>__________________________</t>
  </si>
  <si>
    <t>Генеральный директор АО "Омскгазстройэксплуатация"</t>
  </si>
  <si>
    <t>С.Н. Жириков</t>
  </si>
  <si>
    <t>Отчетный период: май 2020г.</t>
  </si>
  <si>
    <t>Договор на оказание услуг</t>
  </si>
  <si>
    <t>04.05.2020г.</t>
  </si>
  <si>
    <t>ЗЕЛЕНАЯ ВОЛНА ООО УКЦ</t>
  </si>
  <si>
    <t>2020-08/1291</t>
  </si>
  <si>
    <t>Поставка ручного инструмента</t>
  </si>
  <si>
    <t>06.05.2020г.</t>
  </si>
  <si>
    <t>2020-08/1164 от 06.05.2020г.</t>
  </si>
  <si>
    <t>РИНКОМ ООО</t>
  </si>
  <si>
    <t xml:space="preserve"> услуги экскаватора</t>
  </si>
  <si>
    <t>07.05.2020г.</t>
  </si>
  <si>
    <t>МУП "Тепло-Ресурс"</t>
  </si>
  <si>
    <t>2020-04/1163</t>
  </si>
  <si>
    <t>Договор на поставку права использования программ для ЭВМ</t>
  </si>
  <si>
    <t>СИСТЕМА-Р ООО</t>
  </si>
  <si>
    <t>2020-13/1165</t>
  </si>
  <si>
    <t>14.05.2020г.</t>
  </si>
  <si>
    <t>2020-04/1170 от 14.05.2020г.</t>
  </si>
  <si>
    <t>Поставка электронные инфракрасные термометры</t>
  </si>
  <si>
    <t>БИОМЕДСЕРВИС ООО</t>
  </si>
  <si>
    <t>2020-08/1171 от 14.05.2020г.</t>
  </si>
  <si>
    <t>18.05.2020г.</t>
  </si>
  <si>
    <t>2020-08/1179</t>
  </si>
  <si>
    <t>2020-08/1181</t>
  </si>
  <si>
    <t>ПСК ЗАО</t>
  </si>
  <si>
    <t>ГК МЕБЕТЕК ООО</t>
  </si>
  <si>
    <t>Поставка усилителя с редукторами на ГРС</t>
  </si>
  <si>
    <t xml:space="preserve">Поставка масел, запчастей </t>
  </si>
  <si>
    <t>19.05.2020г.</t>
  </si>
  <si>
    <t>2020-08/1186 от 19.05.2020г.</t>
  </si>
  <si>
    <t>2020-08/1187</t>
  </si>
  <si>
    <t>СЗС ООО</t>
  </si>
  <si>
    <t>Агеенко Александр Артемьевич ИП</t>
  </si>
  <si>
    <t>Поставка кухонной мебели и бытовой техники</t>
  </si>
  <si>
    <t>Поставка металлического стеллажа для ЭУ №11</t>
  </si>
  <si>
    <t>2020-08/1188</t>
  </si>
  <si>
    <t>2020-08/1189</t>
  </si>
  <si>
    <t>СИБИРСКАЯ БАЗА ООО</t>
  </si>
  <si>
    <t>ОМСКИЙ КАБИНЕТ 55 ООО</t>
  </si>
  <si>
    <t xml:space="preserve">Договор аренды  № АЗ-21-007-2020  2 ЗУ под НЭ  (КИП)  Межпоселкового  газопровода  Павлоградка - Русская Поляна с МИО </t>
  </si>
  <si>
    <t>Договор аренды  № АЗ-21-009-2020  ЗУ  55:21:110130:267 под  ГРПШ   Внутрипос. газопровода "Котельная № 1 и котельная № 3  р. п. Павлоградка .. с МИО</t>
  </si>
  <si>
    <t>2020-12/1190</t>
  </si>
  <si>
    <t>2020-12/1191</t>
  </si>
  <si>
    <t>МИН. ИМУЩЕСТВЕННЫХ ОТНОШЕНИЙ</t>
  </si>
  <si>
    <t>20.05.2020г.</t>
  </si>
  <si>
    <t>2020-08/1292</t>
  </si>
  <si>
    <t>Договор на  озеленение и уход за зелеными насаждениями</t>
  </si>
  <si>
    <t>21.05.2020г.</t>
  </si>
  <si>
    <t>2020-08/1208</t>
  </si>
  <si>
    <t>ЗЕЛЕНСТРОЙ ПЛЮС ООО</t>
  </si>
  <si>
    <t>Договор покупки автотранспорта</t>
  </si>
  <si>
    <t>ООО"АЗИЯ АВТО УСТЬ-КАМЕНОГОРСК"</t>
  </si>
  <si>
    <t>2020-08/1212 от 21.05.2020г.</t>
  </si>
  <si>
    <t>Договор на право использования ЭДО Диадок</t>
  </si>
  <si>
    <t>2020-13/1213</t>
  </si>
  <si>
    <t>ПФ СКБ КОНТУР АО</t>
  </si>
  <si>
    <t>АВТОЦЕНТРГАЗ ООО</t>
  </si>
  <si>
    <t>2020-08/1214 от 21.05.2020г.</t>
  </si>
  <si>
    <t>Поставка конденсатосборника</t>
  </si>
  <si>
    <t>Поставка опознавательных знаков для ТО и ремонта магистральных г/п</t>
  </si>
  <si>
    <t>Поставка инструмента</t>
  </si>
  <si>
    <t>Поставка гербицида Торнадо -500</t>
  </si>
  <si>
    <t>22.05.2020г.</t>
  </si>
  <si>
    <t>2020-08/1219 от 21.05.2020г.</t>
  </si>
  <si>
    <t>2020-08/1221</t>
  </si>
  <si>
    <t>2020-08/1222</t>
  </si>
  <si>
    <t>2020-08/1223</t>
  </si>
  <si>
    <t>ПРОМТЕХНОЛОГИИ ООО НП</t>
  </si>
  <si>
    <t>ИП Мещеряков С.В.</t>
  </si>
  <si>
    <t>ООО "Сибирский инструмент"</t>
  </si>
  <si>
    <t>БИОХИМ ООО</t>
  </si>
  <si>
    <t>Оказание услуг  по диагностике и ремонту электрогенератора</t>
  </si>
  <si>
    <t>2020-08/1224</t>
  </si>
  <si>
    <t>Иванищев Николай Григорьевич</t>
  </si>
  <si>
    <t>25.05.2020г.</t>
  </si>
  <si>
    <t>Договор на поставку запасных частей для автотранспорта</t>
  </si>
  <si>
    <t>Медведев В.Н. ИП</t>
  </si>
  <si>
    <t>2020-01/1232 от 25.05.2020г.</t>
  </si>
  <si>
    <t>Поставка газоанализаторов</t>
  </si>
  <si>
    <t>2020-11/1234 от 25.05.2020г.</t>
  </si>
  <si>
    <t>ООО «ЦЕНТР СПЕЦОДЕЖДЫ»</t>
  </si>
  <si>
    <t>26.05.2020г.</t>
  </si>
  <si>
    <t>Поставка растворителя</t>
  </si>
  <si>
    <t>Поставка металлопроката для изготовления табличек и крышек КИП для ТО и ремонта распределительных г/п</t>
  </si>
  <si>
    <t>Поставка электротовара</t>
  </si>
  <si>
    <t>27.05.2020г.</t>
  </si>
  <si>
    <t>2020-08/1240</t>
  </si>
  <si>
    <t>2020-08/1243</t>
  </si>
  <si>
    <t>2020-08/1250</t>
  </si>
  <si>
    <t>УНИПАК ГРУПП ООО</t>
  </si>
  <si>
    <t>Оммет  ОАО</t>
  </si>
  <si>
    <t>ТД ЭЛЕКТРОТЕХМОНТАЖ ООО</t>
  </si>
  <si>
    <t>Поставка пожарных рукавов, подставка под огнетушители</t>
  </si>
  <si>
    <t>2020-08/1251</t>
  </si>
  <si>
    <t>ЦЕНТР ПИРАНТ ООО</t>
  </si>
  <si>
    <t>Поставка платы на КСЭР-02</t>
  </si>
  <si>
    <t>2020-08/1252</t>
  </si>
  <si>
    <t>2020-08/1253</t>
  </si>
  <si>
    <t>Континиум ПП ООО</t>
  </si>
  <si>
    <t>28.05.2020г.</t>
  </si>
  <si>
    <t>Договор на поставку материалов</t>
  </si>
  <si>
    <t>2020-08/1267</t>
  </si>
  <si>
    <t>АЛЬФА АВТО ООО</t>
  </si>
  <si>
    <t>Поставка хоз. материалов и инструмента</t>
  </si>
  <si>
    <t>2020-08/1273</t>
  </si>
  <si>
    <t>Бауцентр Рус ООО</t>
  </si>
  <si>
    <t>Поставка медицинских масок</t>
  </si>
  <si>
    <t>2020-08/1274</t>
  </si>
  <si>
    <t>29.05.2020г.</t>
  </si>
  <si>
    <t>Поставка конденстатосборника</t>
  </si>
  <si>
    <t>2020-08/1280</t>
  </si>
  <si>
    <t>318204015603</t>
  </si>
  <si>
    <t>12.05.2020</t>
  </si>
  <si>
    <t>518204024735</t>
  </si>
  <si>
    <t>418204017714</t>
  </si>
  <si>
    <t>418204018463</t>
  </si>
  <si>
    <t>418204021320</t>
  </si>
  <si>
    <t>118204000902</t>
  </si>
  <si>
    <t>118204003733</t>
  </si>
  <si>
    <t>425004018274</t>
  </si>
  <si>
    <t>425004017532</t>
  </si>
  <si>
    <t>425004016450</t>
  </si>
  <si>
    <t>425004019428</t>
  </si>
  <si>
    <t>125004004796</t>
  </si>
  <si>
    <t>125004006124</t>
  </si>
  <si>
    <t>115004003642</t>
  </si>
  <si>
    <t>125004001452</t>
  </si>
  <si>
    <t>125004002925</t>
  </si>
  <si>
    <t>125004000787</t>
  </si>
  <si>
    <t>325004015346</t>
  </si>
  <si>
    <t>325004014491</t>
  </si>
  <si>
    <t>525004027442</t>
  </si>
  <si>
    <t>525004027422</t>
  </si>
  <si>
    <t>525004024617</t>
  </si>
  <si>
    <t>310004014439</t>
  </si>
  <si>
    <t>215004011021</t>
  </si>
  <si>
    <t>415004016932</t>
  </si>
  <si>
    <t>215004010118</t>
  </si>
  <si>
    <t>410004017629</t>
  </si>
  <si>
    <t>310004015429</t>
  </si>
  <si>
    <t>410004019495</t>
  </si>
  <si>
    <t>415004021141</t>
  </si>
  <si>
    <t>410004018209</t>
  </si>
  <si>
    <t>510004024569</t>
  </si>
  <si>
    <t>215004009539</t>
  </si>
  <si>
    <t>215004008235</t>
  </si>
  <si>
    <t>510004027395</t>
  </si>
  <si>
    <t>115004005341</t>
  </si>
  <si>
    <t>510004027464</t>
  </si>
  <si>
    <t>115004006840</t>
  </si>
  <si>
    <t>215004007642</t>
  </si>
  <si>
    <t>110004006180</t>
  </si>
  <si>
    <t>115004004350</t>
  </si>
  <si>
    <t>110004000755</t>
  </si>
  <si>
    <t>415004020160</t>
  </si>
  <si>
    <t>110004002008</t>
  </si>
  <si>
    <t>13.05.2020г.</t>
  </si>
  <si>
    <t>НЛС  4212 НЕ ОСНОВНЫЕ УСЛУГИ</t>
  </si>
  <si>
    <t>НЛС  4212 междугородние переговоры</t>
  </si>
  <si>
    <t>НЛС  4212 услуги связи</t>
  </si>
  <si>
    <t>НЛС  781910 от 01.09.2012 Лицевой счет 655000020389 ПРЕДОСТАВЛЕНИЕ В ПОЛЬЗОВАНИЕ ОБОРУДОВАНИЯ</t>
  </si>
  <si>
    <t>655000009507</t>
  </si>
  <si>
    <t>30.04.2020</t>
  </si>
  <si>
    <t>655000020389</t>
  </si>
  <si>
    <t>РОСТЕЛЕКОМ ОАО (ДЕЙСТВУЮЩИЙ) с 01.07.15 ПАО</t>
  </si>
  <si>
    <t>НЛС  781910 от 01.09.2012 Лицевой счет 655000020389 МЕЖДУГОРОДНЫЕ ПЕРЕГОВОРЫ</t>
  </si>
  <si>
    <t>НЛС  781910 от 01.09.2012 Лицевой счет 655000020389 УСЛУГИ СВЯЗИ</t>
  </si>
  <si>
    <t>Услуга по организации доставки груза</t>
  </si>
  <si>
    <t>Деловые Линии ООО</t>
  </si>
  <si>
    <t>20-01061010689</t>
  </si>
  <si>
    <t>06.05.2020</t>
  </si>
  <si>
    <t>оказание услуг по ведению реестра владельцев именных це</t>
  </si>
  <si>
    <t>НРК-Р.О.С.Т АО (Регистратор Р.О.С.Т. ОАО(с 21.04.15 АО)филиал</t>
  </si>
  <si>
    <t>3300000568</t>
  </si>
  <si>
    <t>01.04.2020</t>
  </si>
  <si>
    <t>12.05.2020г.</t>
  </si>
  <si>
    <t>ОБ АО</t>
  </si>
  <si>
    <t>договор аренды</t>
  </si>
  <si>
    <t>б/н</t>
  </si>
  <si>
    <t>№ 18456/1/2014-00/1505 от 06.09.2014 на отпуск питьевой воды, прием сточных вод и загрязняющих вещес</t>
  </si>
  <si>
    <t>Аб-55766</t>
  </si>
  <si>
    <t>Аб-55767</t>
  </si>
  <si>
    <t>Аб-55768</t>
  </si>
  <si>
    <t>ОмскВодоканал АО</t>
  </si>
  <si>
    <t xml:space="preserve"> услуги по предрейсовому и послерейсовому осмотру водителей</t>
  </si>
  <si>
    <t>ТАВРИЧЕСКАЯ ЦРБ БУЗОО</t>
  </si>
  <si>
    <t>0000-000120</t>
  </si>
  <si>
    <t>Предоставление спец техники (экскаватор DOOSAN, трактор МТЗ-80) для пр</t>
  </si>
  <si>
    <t>00000433</t>
  </si>
  <si>
    <t>18.05.2020</t>
  </si>
  <si>
    <t>ТЕПЛОВИК ООО (Шербакуль)</t>
  </si>
  <si>
    <t>3300000761</t>
  </si>
  <si>
    <t>01.05.2020</t>
  </si>
  <si>
    <t>20-00241134869</t>
  </si>
  <si>
    <t>20.05.2020</t>
  </si>
  <si>
    <t xml:space="preserve">№ 36-4-1718/2015-06/917 от 23.03.2015 (зарегистрирован 09.07.2015)Поставка газа </t>
  </si>
  <si>
    <t>№ 36-4-1071 от 15.12.2010 поставки газа</t>
  </si>
  <si>
    <t>6967</t>
  </si>
  <si>
    <t>6425</t>
  </si>
  <si>
    <t>ГАЗПРОМ МЕЖРЕГИОНГАЗ ОМСК ООО</t>
  </si>
  <si>
    <t>снабженческо-сбытовые услуги</t>
  </si>
  <si>
    <t>6156</t>
  </si>
  <si>
    <t>69-20-00-FF000474</t>
  </si>
  <si>
    <t>28.05.2020</t>
  </si>
  <si>
    <t>https://zakupki.gov.ru/223/purchase/public/purchase/info/common-info.html?purchaseId=9436634&amp;purchaseMethodType=IS</t>
  </si>
  <si>
    <t>https://zakupki.gov.ru/223/purchase/public/purchase/info/common-info.html?purchaseId=9462732&amp;purchaseMethodType=IS</t>
  </si>
  <si>
    <t>https://zakupki.gov.ru/223/purchase/public/purchase/info/common-info.html?purchaseId=9463013&amp;purchaseMethodType=IS</t>
  </si>
  <si>
    <t>https://zakupki.gov.ru/223/purchase/public/purchase/info/common-info.html?purchaseId=9462866&amp;purchaseMethodType=IS</t>
  </si>
  <si>
    <t>ОБЩЕСТВО С ОГРАНИЧЕННОЙ ОТВЕТСТВЕННОСТЬЮ "ГАЗПРОМ ТРАНСГАЗ ТОМСК"</t>
  </si>
  <si>
    <t xml:space="preserve">Оказание услуг по техническому обслуживанию, текущему ремонту и обеспечению режима работы оборудования и систем ГРС </t>
  </si>
  <si>
    <t>100036230/15/0010/17/2017-07/1867</t>
  </si>
  <si>
    <t>https://zakupki.gov.ru/223/purchase/public/purchase/info/common-info.html?purchaseId=9444973&amp;purchaseMethodType=IS</t>
  </si>
  <si>
    <t>https://zakupki.gov.ru/223/purchase/public/purchase/info/common-info.html?purchaseId=9444931&amp;purchaseMethodType=IS</t>
  </si>
  <si>
    <t>100043271/15/0011/17/2017-07/1866</t>
  </si>
  <si>
    <t>https://zakupki.gov.ru/223/purchase/public/purchase/info/common-info.html?purchaseId=9436742&amp;purchaseMethodType=IS</t>
  </si>
  <si>
    <t>https://zakupki.gov.ru/223/purchase/public/purchase/info/common-info.html?purchaseId=9301320&amp;purchaseMethodType=AESMBO</t>
  </si>
  <si>
    <t>https://zakupki.gov.ru/223/purchase/public/purchase/info/common-info.html?purchaseId=9399903&amp;purchaseMethodType=AESMBO</t>
  </si>
  <si>
    <t>https://zakupki.gov.ru/223/purchase/public/purchase/info/common-info.html?purchaseId=9399698&amp;purchaseMethodType=AESMBO</t>
  </si>
  <si>
    <t>https://zakupki.gov.ru/223/purchase/public/purchase/info/common-info.html?purchaseId=9462817&amp;purchaseMethodType=IS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</si>
</sst>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_-* #,##0.0_р_._-;\-* #,##0.0_р_._-;_-* &quot;-&quot;??_р_._-;_-@_-"/>
    <numFmt numFmtId="179" formatCode="_-* #,##0.000_р_._-;\-* #,##0.000_р_._-;_-* &quot;-&quot;??_р_._-;_-@_-"/>
    <numFmt numFmtId="180" formatCode="0.000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,"/>
    <numFmt numFmtId="187" formatCode="0.0,"/>
    <numFmt numFmtId="188" formatCode="0.00,"/>
    <numFmt numFmtId="189" formatCode="_-* #,##0_р_._-;\-* #,##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mmm/yyyy"/>
  </numFmts>
  <fonts count="45"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88" fontId="2" fillId="34" borderId="10" xfId="0" applyNumberFormat="1" applyFont="1" applyFill="1" applyBorder="1" applyAlignment="1">
      <alignment horizontal="center" vertical="center" wrapText="1"/>
    </xf>
    <xf numFmtId="0" fontId="2" fillId="34" borderId="10" xfId="42" applyFont="1" applyFill="1" applyBorder="1" applyAlignment="1">
      <alignment horizontal="center" vertical="center" wrapText="1"/>
    </xf>
    <xf numFmtId="0" fontId="30" fillId="34" borderId="10" xfId="42" applyFill="1" applyBorder="1" applyAlignment="1">
      <alignment horizontal="center" vertical="center" wrapText="1"/>
    </xf>
    <xf numFmtId="0" fontId="30" fillId="34" borderId="10" xfId="42" applyFill="1" applyBorder="1" applyAlignment="1">
      <alignment vertical="center" wrapText="1"/>
    </xf>
    <xf numFmtId="0" fontId="1" fillId="34" borderId="0" xfId="0" applyFont="1" applyFill="1" applyAlignment="1">
      <alignment horizontal="center" vertical="center" wrapText="1"/>
    </xf>
    <xf numFmtId="0" fontId="23" fillId="34" borderId="10" xfId="42" applyFont="1" applyFill="1" applyBorder="1" applyAlignment="1">
      <alignment horizontal="center" vertical="center" wrapText="1"/>
    </xf>
    <xf numFmtId="0" fontId="23" fillId="34" borderId="0" xfId="42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24" fillId="34" borderId="10" xfId="42" applyFont="1" applyFill="1" applyBorder="1" applyAlignment="1" applyProtection="1">
      <alignment horizontal="center" vertical="center" wrapText="1"/>
      <protection/>
    </xf>
    <xf numFmtId="0" fontId="23" fillId="34" borderId="10" xfId="42" applyFont="1" applyFill="1" applyBorder="1" applyAlignment="1" applyProtection="1">
      <alignment horizontal="center" vertical="center" wrapText="1"/>
      <protection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textRotation="90" wrapText="1"/>
    </xf>
    <xf numFmtId="0" fontId="1" fillId="34" borderId="14" xfId="0" applyFont="1" applyFill="1" applyBorder="1" applyAlignment="1">
      <alignment horizontal="center" vertical="center" textRotation="90" wrapText="1"/>
    </xf>
    <xf numFmtId="0" fontId="1" fillId="34" borderId="15" xfId="0" applyFont="1" applyFill="1" applyBorder="1" applyAlignment="1">
      <alignment horizontal="center" vertical="center" textRotation="90" wrapText="1"/>
    </xf>
    <xf numFmtId="0" fontId="1" fillId="34" borderId="16" xfId="0" applyFont="1" applyFill="1" applyBorder="1" applyAlignment="1">
      <alignment horizontal="center" vertical="center" textRotation="90" wrapText="1"/>
    </xf>
    <xf numFmtId="0" fontId="1" fillId="34" borderId="17" xfId="0" applyFont="1" applyFill="1" applyBorder="1" applyAlignment="1">
      <alignment horizontal="center" vertical="center" textRotation="90" wrapText="1"/>
    </xf>
    <xf numFmtId="0" fontId="1" fillId="34" borderId="18" xfId="0" applyFont="1" applyFill="1" applyBorder="1" applyAlignment="1">
      <alignment horizontal="center" vertical="center" textRotation="90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19" xfId="0" applyFont="1" applyFill="1" applyBorder="1" applyAlignment="1">
      <alignment horizontal="center" vertical="center" textRotation="90" wrapText="1"/>
    </xf>
    <xf numFmtId="0" fontId="1" fillId="34" borderId="20" xfId="0" applyFont="1" applyFill="1" applyBorder="1" applyAlignment="1">
      <alignment horizontal="center" vertical="center" textRotation="90" wrapText="1"/>
    </xf>
    <xf numFmtId="0" fontId="1" fillId="34" borderId="21" xfId="0" applyFont="1" applyFill="1" applyBorder="1" applyAlignment="1">
      <alignment horizontal="center" vertical="center" textRotation="90" wrapText="1"/>
    </xf>
    <xf numFmtId="0" fontId="1" fillId="34" borderId="0" xfId="0" applyFont="1" applyFill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9646"/>
      <rgbColor rgb="00993366"/>
      <rgbColor rgb="004D4D4D"/>
      <rgbColor rgb="00CCFFFF"/>
      <rgbColor rgb="00E6E6E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F46F~1.SKO\AppData\Local\Temp\&#1076;&#1086;&#1075;&#1086;&#1074;&#1086;&#1088;&#1099;%20&#1079;&#1072;%20&#1084;&#1072;&#1081;%20202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5">
          <cell r="A15" t="str">
            <v>Поставка масок для лица, перчаток</v>
          </cell>
        </row>
        <row r="16">
          <cell r="A16" t="str">
            <v>Поставка мебели в админ. здание №1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129"/>
  <sheetViews>
    <sheetView tabSelected="1" view="pageBreakPreview" zoomScale="68" zoomScaleNormal="69" zoomScaleSheetLayoutView="68" workbookViewId="0" topLeftCell="A100">
      <selection activeCell="M99" sqref="M99"/>
    </sheetView>
  </sheetViews>
  <sheetFormatPr defaultColWidth="9.33203125" defaultRowHeight="11.25"/>
  <cols>
    <col min="1" max="1" width="9" style="10" customWidth="1"/>
    <col min="2" max="2" width="22.33203125" style="10" customWidth="1"/>
    <col min="3" max="3" width="13.5" style="10" customWidth="1"/>
    <col min="4" max="4" width="6" style="10" customWidth="1"/>
    <col min="5" max="5" width="15.16015625" style="10" customWidth="1"/>
    <col min="6" max="6" width="11.33203125" style="10" customWidth="1"/>
    <col min="7" max="7" width="10.83203125" style="10" customWidth="1"/>
    <col min="8" max="11" width="9.33203125" style="10" customWidth="1"/>
    <col min="12" max="12" width="22.66015625" style="10" customWidth="1"/>
    <col min="13" max="13" width="11.5" style="10" customWidth="1"/>
    <col min="14" max="14" width="18.16015625" style="10" customWidth="1"/>
    <col min="15" max="15" width="10.16015625" style="10" customWidth="1"/>
    <col min="16" max="16" width="58.5" style="10" customWidth="1"/>
    <col min="17" max="17" width="32" style="10" customWidth="1"/>
    <col min="18" max="18" width="18.33203125" style="10" customWidth="1"/>
    <col min="19" max="19" width="17.16015625" style="10" customWidth="1"/>
    <col min="20" max="20" width="23.66015625" style="10" bestFit="1" customWidth="1"/>
    <col min="21" max="21" width="34.66015625" style="10" customWidth="1"/>
    <col min="22" max="22" width="40.5" style="10" customWidth="1"/>
    <col min="23" max="23" width="35.66015625" style="10" customWidth="1"/>
    <col min="24" max="16384" width="9.33203125" style="10" customWidth="1"/>
  </cols>
  <sheetData>
    <row r="1" spans="18:22" ht="15">
      <c r="R1" s="38" t="s">
        <v>31</v>
      </c>
      <c r="S1" s="38"/>
      <c r="T1" s="38"/>
      <c r="U1" s="38"/>
      <c r="V1" s="38"/>
    </row>
    <row r="2" spans="18:22" ht="15">
      <c r="R2" s="38" t="s">
        <v>32</v>
      </c>
      <c r="S2" s="38"/>
      <c r="T2" s="38"/>
      <c r="U2" s="38"/>
      <c r="V2" s="38"/>
    </row>
    <row r="3" spans="1:22" ht="36.75" customHeight="1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ht="19.5" customHeight="1">
      <c r="A4" s="38" t="s">
        <v>63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6" spans="1:23" ht="12.75" customHeight="1">
      <c r="A6" s="39" t="s">
        <v>0</v>
      </c>
      <c r="B6" s="39" t="s">
        <v>2</v>
      </c>
      <c r="C6" s="33" t="s">
        <v>23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5" t="s">
        <v>24</v>
      </c>
      <c r="Q6" s="35" t="s">
        <v>25</v>
      </c>
      <c r="R6" s="35" t="s">
        <v>26</v>
      </c>
      <c r="S6" s="35" t="s">
        <v>27</v>
      </c>
      <c r="T6" s="35" t="s">
        <v>28</v>
      </c>
      <c r="U6" s="35" t="s">
        <v>29</v>
      </c>
      <c r="V6" s="27" t="s">
        <v>30</v>
      </c>
      <c r="W6" s="28"/>
    </row>
    <row r="7" spans="1:23" ht="11.25" customHeight="1">
      <c r="A7" s="40"/>
      <c r="B7" s="40"/>
      <c r="C7" s="33" t="s">
        <v>19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44" t="s">
        <v>20</v>
      </c>
      <c r="O7" s="45"/>
      <c r="P7" s="36"/>
      <c r="Q7" s="36"/>
      <c r="R7" s="36"/>
      <c r="S7" s="36"/>
      <c r="T7" s="36"/>
      <c r="U7" s="36"/>
      <c r="V7" s="29"/>
      <c r="W7" s="30"/>
    </row>
    <row r="8" spans="1:23" ht="21" customHeight="1">
      <c r="A8" s="40"/>
      <c r="B8" s="40"/>
      <c r="C8" s="33" t="s">
        <v>18</v>
      </c>
      <c r="D8" s="33"/>
      <c r="E8" s="33"/>
      <c r="F8" s="33"/>
      <c r="G8" s="33"/>
      <c r="H8" s="33"/>
      <c r="I8" s="33"/>
      <c r="J8" s="33"/>
      <c r="K8" s="33"/>
      <c r="L8" s="33"/>
      <c r="M8" s="33" t="s">
        <v>17</v>
      </c>
      <c r="N8" s="46"/>
      <c r="O8" s="47"/>
      <c r="P8" s="36"/>
      <c r="Q8" s="36"/>
      <c r="R8" s="36"/>
      <c r="S8" s="36"/>
      <c r="T8" s="36"/>
      <c r="U8" s="36"/>
      <c r="V8" s="29"/>
      <c r="W8" s="30"/>
    </row>
    <row r="9" spans="1:23" ht="67.5" customHeight="1">
      <c r="A9" s="40"/>
      <c r="B9" s="40"/>
      <c r="C9" s="33" t="s">
        <v>4</v>
      </c>
      <c r="D9" s="33"/>
      <c r="E9" s="33"/>
      <c r="F9" s="33" t="s">
        <v>7</v>
      </c>
      <c r="G9" s="33"/>
      <c r="H9" s="33"/>
      <c r="I9" s="33" t="s">
        <v>11</v>
      </c>
      <c r="J9" s="33"/>
      <c r="K9" s="33" t="s">
        <v>12</v>
      </c>
      <c r="L9" s="33"/>
      <c r="M9" s="33"/>
      <c r="N9" s="34" t="s">
        <v>22</v>
      </c>
      <c r="O9" s="34" t="s">
        <v>21</v>
      </c>
      <c r="P9" s="36"/>
      <c r="Q9" s="36"/>
      <c r="R9" s="36"/>
      <c r="S9" s="36"/>
      <c r="T9" s="36"/>
      <c r="U9" s="36"/>
      <c r="V9" s="29"/>
      <c r="W9" s="30"/>
    </row>
    <row r="10" spans="1:23" ht="152.25">
      <c r="A10" s="41"/>
      <c r="B10" s="41"/>
      <c r="C10" s="11" t="s">
        <v>3</v>
      </c>
      <c r="D10" s="11" t="s">
        <v>5</v>
      </c>
      <c r="E10" s="11" t="s">
        <v>6</v>
      </c>
      <c r="F10" s="11" t="s">
        <v>8</v>
      </c>
      <c r="G10" s="11" t="s">
        <v>9</v>
      </c>
      <c r="H10" s="11" t="s">
        <v>10</v>
      </c>
      <c r="I10" s="11" t="s">
        <v>13</v>
      </c>
      <c r="J10" s="11" t="s">
        <v>14</v>
      </c>
      <c r="K10" s="11" t="s">
        <v>15</v>
      </c>
      <c r="L10" s="11" t="s">
        <v>16</v>
      </c>
      <c r="M10" s="33"/>
      <c r="N10" s="34"/>
      <c r="O10" s="34"/>
      <c r="P10" s="37"/>
      <c r="Q10" s="37"/>
      <c r="R10" s="37"/>
      <c r="S10" s="37"/>
      <c r="T10" s="37"/>
      <c r="U10" s="37"/>
      <c r="V10" s="31"/>
      <c r="W10" s="32"/>
    </row>
    <row r="11" spans="1:23" ht="15">
      <c r="A11" s="9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11</v>
      </c>
      <c r="L11" s="9">
        <v>12</v>
      </c>
      <c r="M11" s="9">
        <v>13</v>
      </c>
      <c r="N11" s="9">
        <v>14</v>
      </c>
      <c r="O11" s="9">
        <v>15</v>
      </c>
      <c r="P11" s="9">
        <v>16</v>
      </c>
      <c r="Q11" s="9">
        <v>17</v>
      </c>
      <c r="R11" s="9">
        <v>18</v>
      </c>
      <c r="S11" s="9">
        <v>19</v>
      </c>
      <c r="T11" s="9">
        <v>20</v>
      </c>
      <c r="U11" s="9">
        <v>21</v>
      </c>
      <c r="V11" s="25">
        <v>22</v>
      </c>
      <c r="W11" s="26"/>
    </row>
    <row r="12" spans="1:23" ht="40.5" customHeight="1">
      <c r="A12" s="1" t="s">
        <v>33</v>
      </c>
      <c r="B12" s="1" t="s">
        <v>34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1"/>
    </row>
    <row r="13" spans="1:23" ht="51" customHeight="1">
      <c r="A13" s="4">
        <v>1</v>
      </c>
      <c r="B13" s="12" t="s">
        <v>219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 t="s">
        <v>39</v>
      </c>
      <c r="O13" s="13"/>
      <c r="P13" s="12" t="s">
        <v>56</v>
      </c>
      <c r="Q13" s="15">
        <v>111.62</v>
      </c>
      <c r="R13" s="4" t="s">
        <v>57</v>
      </c>
      <c r="S13" s="4">
        <v>1</v>
      </c>
      <c r="T13" s="15">
        <f>Q13</f>
        <v>111.62</v>
      </c>
      <c r="U13" s="12" t="s">
        <v>55</v>
      </c>
      <c r="V13" s="4" t="s">
        <v>174</v>
      </c>
      <c r="W13" s="12" t="s">
        <v>175</v>
      </c>
    </row>
    <row r="14" spans="1:23" ht="53.25" customHeight="1">
      <c r="A14" s="4">
        <v>2</v>
      </c>
      <c r="B14" s="12" t="s">
        <v>219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 t="s">
        <v>39</v>
      </c>
      <c r="O14" s="13"/>
      <c r="P14" s="12" t="s">
        <v>56</v>
      </c>
      <c r="Q14" s="15">
        <v>127.81</v>
      </c>
      <c r="R14" s="4" t="s">
        <v>57</v>
      </c>
      <c r="S14" s="4">
        <v>1</v>
      </c>
      <c r="T14" s="15">
        <f aca="true" t="shared" si="0" ref="T14:T57">Q14</f>
        <v>127.81</v>
      </c>
      <c r="U14" s="12" t="s">
        <v>55</v>
      </c>
      <c r="V14" s="4" t="s">
        <v>176</v>
      </c>
      <c r="W14" s="12" t="s">
        <v>175</v>
      </c>
    </row>
    <row r="15" spans="1:23" ht="45.75" customHeight="1">
      <c r="A15" s="4">
        <v>3</v>
      </c>
      <c r="B15" s="12" t="s">
        <v>219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 t="s">
        <v>39</v>
      </c>
      <c r="O15" s="13"/>
      <c r="P15" s="12" t="s">
        <v>56</v>
      </c>
      <c r="Q15" s="15">
        <v>262.12</v>
      </c>
      <c r="R15" s="4" t="s">
        <v>57</v>
      </c>
      <c r="S15" s="4">
        <v>1</v>
      </c>
      <c r="T15" s="15">
        <f t="shared" si="0"/>
        <v>262.12</v>
      </c>
      <c r="U15" s="12" t="s">
        <v>55</v>
      </c>
      <c r="V15" s="4" t="s">
        <v>177</v>
      </c>
      <c r="W15" s="12" t="s">
        <v>175</v>
      </c>
    </row>
    <row r="16" spans="1:23" ht="39" customHeight="1">
      <c r="A16" s="4">
        <v>4</v>
      </c>
      <c r="B16" s="12" t="s">
        <v>219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 t="s">
        <v>39</v>
      </c>
      <c r="O16" s="13"/>
      <c r="P16" s="12" t="s">
        <v>56</v>
      </c>
      <c r="Q16" s="15">
        <v>6844.51</v>
      </c>
      <c r="R16" s="4" t="s">
        <v>57</v>
      </c>
      <c r="S16" s="4">
        <v>1</v>
      </c>
      <c r="T16" s="15">
        <f t="shared" si="0"/>
        <v>6844.51</v>
      </c>
      <c r="U16" s="12" t="s">
        <v>55</v>
      </c>
      <c r="V16" s="4" t="s">
        <v>178</v>
      </c>
      <c r="W16" s="12" t="s">
        <v>175</v>
      </c>
    </row>
    <row r="17" spans="1:23" ht="44.25" customHeight="1">
      <c r="A17" s="4">
        <v>5</v>
      </c>
      <c r="B17" s="12" t="s">
        <v>219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 t="s">
        <v>39</v>
      </c>
      <c r="O17" s="13"/>
      <c r="P17" s="12" t="s">
        <v>56</v>
      </c>
      <c r="Q17" s="15">
        <v>5390.14</v>
      </c>
      <c r="R17" s="4" t="s">
        <v>57</v>
      </c>
      <c r="S17" s="4">
        <v>1</v>
      </c>
      <c r="T17" s="15">
        <f t="shared" si="0"/>
        <v>5390.14</v>
      </c>
      <c r="U17" s="12" t="s">
        <v>55</v>
      </c>
      <c r="V17" s="4" t="s">
        <v>179</v>
      </c>
      <c r="W17" s="12" t="s">
        <v>175</v>
      </c>
    </row>
    <row r="18" spans="1:23" ht="39" customHeight="1">
      <c r="A18" s="4">
        <v>6</v>
      </c>
      <c r="B18" s="12" t="s">
        <v>219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 t="s">
        <v>39</v>
      </c>
      <c r="O18" s="13"/>
      <c r="P18" s="12" t="s">
        <v>56</v>
      </c>
      <c r="Q18" s="15">
        <v>872</v>
      </c>
      <c r="R18" s="4" t="s">
        <v>57</v>
      </c>
      <c r="S18" s="4">
        <v>1</v>
      </c>
      <c r="T18" s="15">
        <f t="shared" si="0"/>
        <v>872</v>
      </c>
      <c r="U18" s="12" t="s">
        <v>55</v>
      </c>
      <c r="V18" s="4" t="s">
        <v>180</v>
      </c>
      <c r="W18" s="12" t="s">
        <v>175</v>
      </c>
    </row>
    <row r="19" spans="1:23" ht="35.25" customHeight="1">
      <c r="A19" s="4">
        <v>7</v>
      </c>
      <c r="B19" s="12" t="s">
        <v>219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 t="s">
        <v>39</v>
      </c>
      <c r="O19" s="13"/>
      <c r="P19" s="12" t="s">
        <v>56</v>
      </c>
      <c r="Q19" s="15">
        <v>9364.19</v>
      </c>
      <c r="R19" s="4" t="s">
        <v>57</v>
      </c>
      <c r="S19" s="4">
        <v>1</v>
      </c>
      <c r="T19" s="15">
        <f t="shared" si="0"/>
        <v>9364.19</v>
      </c>
      <c r="U19" s="12" t="s">
        <v>55</v>
      </c>
      <c r="V19" s="4" t="s">
        <v>181</v>
      </c>
      <c r="W19" s="12" t="s">
        <v>175</v>
      </c>
    </row>
    <row r="20" spans="1:23" ht="44.25" customHeight="1">
      <c r="A20" s="4">
        <v>8</v>
      </c>
      <c r="B20" s="12" t="s">
        <v>219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 t="s">
        <v>39</v>
      </c>
      <c r="O20" s="13"/>
      <c r="P20" s="12" t="s">
        <v>56</v>
      </c>
      <c r="Q20" s="15">
        <v>10107</v>
      </c>
      <c r="R20" s="4" t="s">
        <v>57</v>
      </c>
      <c r="S20" s="4">
        <v>1</v>
      </c>
      <c r="T20" s="15">
        <f t="shared" si="0"/>
        <v>10107</v>
      </c>
      <c r="U20" s="12" t="s">
        <v>55</v>
      </c>
      <c r="V20" s="4" t="s">
        <v>182</v>
      </c>
      <c r="W20" s="12" t="s">
        <v>175</v>
      </c>
    </row>
    <row r="21" spans="1:23" ht="39.75" customHeight="1">
      <c r="A21" s="4">
        <v>9</v>
      </c>
      <c r="B21" s="12" t="s">
        <v>219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 t="s">
        <v>39</v>
      </c>
      <c r="O21" s="13"/>
      <c r="P21" s="12" t="s">
        <v>56</v>
      </c>
      <c r="Q21" s="15">
        <v>1260</v>
      </c>
      <c r="R21" s="4" t="s">
        <v>57</v>
      </c>
      <c r="S21" s="4">
        <v>1</v>
      </c>
      <c r="T21" s="15">
        <f t="shared" si="0"/>
        <v>1260</v>
      </c>
      <c r="U21" s="12" t="s">
        <v>55</v>
      </c>
      <c r="V21" s="4" t="s">
        <v>183</v>
      </c>
      <c r="W21" s="12" t="s">
        <v>175</v>
      </c>
    </row>
    <row r="22" spans="1:23" ht="43.5" customHeight="1">
      <c r="A22" s="4">
        <v>10</v>
      </c>
      <c r="B22" s="12" t="s">
        <v>219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 t="s">
        <v>39</v>
      </c>
      <c r="O22" s="13"/>
      <c r="P22" s="12" t="s">
        <v>56</v>
      </c>
      <c r="Q22" s="15">
        <v>2325</v>
      </c>
      <c r="R22" s="4" t="s">
        <v>57</v>
      </c>
      <c r="S22" s="4">
        <v>1</v>
      </c>
      <c r="T22" s="15">
        <f t="shared" si="0"/>
        <v>2325</v>
      </c>
      <c r="U22" s="12" t="s">
        <v>55</v>
      </c>
      <c r="V22" s="4" t="s">
        <v>184</v>
      </c>
      <c r="W22" s="12" t="s">
        <v>175</v>
      </c>
    </row>
    <row r="23" spans="1:23" ht="45.75" customHeight="1">
      <c r="A23" s="4">
        <v>11</v>
      </c>
      <c r="B23" s="12" t="s">
        <v>219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 t="s">
        <v>39</v>
      </c>
      <c r="O23" s="13"/>
      <c r="P23" s="12" t="s">
        <v>56</v>
      </c>
      <c r="Q23" s="15">
        <v>1107</v>
      </c>
      <c r="R23" s="4" t="s">
        <v>57</v>
      </c>
      <c r="S23" s="4">
        <v>1</v>
      </c>
      <c r="T23" s="15">
        <f t="shared" si="0"/>
        <v>1107</v>
      </c>
      <c r="U23" s="12" t="s">
        <v>55</v>
      </c>
      <c r="V23" s="4" t="s">
        <v>185</v>
      </c>
      <c r="W23" s="12" t="s">
        <v>175</v>
      </c>
    </row>
    <row r="24" spans="1:23" ht="39" customHeight="1">
      <c r="A24" s="4">
        <v>12</v>
      </c>
      <c r="B24" s="12" t="s">
        <v>219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 t="s">
        <v>39</v>
      </c>
      <c r="O24" s="13"/>
      <c r="P24" s="12" t="s">
        <v>56</v>
      </c>
      <c r="Q24" s="15">
        <v>2723</v>
      </c>
      <c r="R24" s="4" t="s">
        <v>57</v>
      </c>
      <c r="S24" s="4">
        <v>1</v>
      </c>
      <c r="T24" s="15">
        <f t="shared" si="0"/>
        <v>2723</v>
      </c>
      <c r="U24" s="12" t="s">
        <v>55</v>
      </c>
      <c r="V24" s="4" t="s">
        <v>186</v>
      </c>
      <c r="W24" s="12" t="s">
        <v>175</v>
      </c>
    </row>
    <row r="25" spans="1:23" ht="50.25" customHeight="1">
      <c r="A25" s="4">
        <v>13</v>
      </c>
      <c r="B25" s="12" t="s">
        <v>219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 t="s">
        <v>39</v>
      </c>
      <c r="O25" s="13"/>
      <c r="P25" s="12" t="s">
        <v>56</v>
      </c>
      <c r="Q25" s="15">
        <v>1480</v>
      </c>
      <c r="R25" s="4" t="s">
        <v>57</v>
      </c>
      <c r="S25" s="4">
        <v>1</v>
      </c>
      <c r="T25" s="15">
        <f t="shared" si="0"/>
        <v>1480</v>
      </c>
      <c r="U25" s="12" t="s">
        <v>55</v>
      </c>
      <c r="V25" s="4" t="s">
        <v>187</v>
      </c>
      <c r="W25" s="12" t="s">
        <v>175</v>
      </c>
    </row>
    <row r="26" spans="1:23" ht="39.75" customHeight="1">
      <c r="A26" s="4">
        <v>14</v>
      </c>
      <c r="B26" s="12" t="s">
        <v>219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 t="s">
        <v>39</v>
      </c>
      <c r="O26" s="13"/>
      <c r="P26" s="12" t="s">
        <v>56</v>
      </c>
      <c r="Q26" s="15">
        <v>9364</v>
      </c>
      <c r="R26" s="4" t="s">
        <v>57</v>
      </c>
      <c r="S26" s="4">
        <v>1</v>
      </c>
      <c r="T26" s="15">
        <f t="shared" si="0"/>
        <v>9364</v>
      </c>
      <c r="U26" s="12" t="s">
        <v>55</v>
      </c>
      <c r="V26" s="4" t="s">
        <v>188</v>
      </c>
      <c r="W26" s="12" t="s">
        <v>175</v>
      </c>
    </row>
    <row r="27" spans="1:23" ht="42" customHeight="1">
      <c r="A27" s="4">
        <v>15</v>
      </c>
      <c r="B27" s="12" t="s">
        <v>219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 t="s">
        <v>39</v>
      </c>
      <c r="O27" s="13"/>
      <c r="P27" s="12" t="s">
        <v>56</v>
      </c>
      <c r="Q27" s="15">
        <v>1292</v>
      </c>
      <c r="R27" s="4" t="s">
        <v>57</v>
      </c>
      <c r="S27" s="4">
        <v>1</v>
      </c>
      <c r="T27" s="15">
        <f t="shared" si="0"/>
        <v>1292</v>
      </c>
      <c r="U27" s="12" t="s">
        <v>55</v>
      </c>
      <c r="V27" s="4">
        <v>125004001991</v>
      </c>
      <c r="W27" s="12" t="s">
        <v>175</v>
      </c>
    </row>
    <row r="28" spans="1:23" ht="39" customHeight="1">
      <c r="A28" s="4">
        <v>16</v>
      </c>
      <c r="B28" s="12" t="s">
        <v>219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 t="s">
        <v>39</v>
      </c>
      <c r="O28" s="13"/>
      <c r="P28" s="12" t="s">
        <v>56</v>
      </c>
      <c r="Q28" s="15">
        <v>2317</v>
      </c>
      <c r="R28" s="4" t="s">
        <v>57</v>
      </c>
      <c r="S28" s="4">
        <v>1</v>
      </c>
      <c r="T28" s="15">
        <f t="shared" si="0"/>
        <v>2317</v>
      </c>
      <c r="U28" s="12" t="s">
        <v>55</v>
      </c>
      <c r="V28" s="4" t="s">
        <v>189</v>
      </c>
      <c r="W28" s="12" t="s">
        <v>175</v>
      </c>
    </row>
    <row r="29" spans="1:23" ht="36.75" customHeight="1">
      <c r="A29" s="4">
        <v>17</v>
      </c>
      <c r="B29" s="12" t="s">
        <v>219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 t="s">
        <v>39</v>
      </c>
      <c r="O29" s="13"/>
      <c r="P29" s="12" t="s">
        <v>56</v>
      </c>
      <c r="Q29" s="15">
        <v>7873</v>
      </c>
      <c r="R29" s="4" t="s">
        <v>57</v>
      </c>
      <c r="S29" s="4">
        <v>1</v>
      </c>
      <c r="T29" s="15">
        <f t="shared" si="0"/>
        <v>7873</v>
      </c>
      <c r="U29" s="12" t="s">
        <v>55</v>
      </c>
      <c r="V29" s="4" t="s">
        <v>190</v>
      </c>
      <c r="W29" s="12" t="s">
        <v>175</v>
      </c>
    </row>
    <row r="30" spans="1:23" ht="39.75" customHeight="1">
      <c r="A30" s="4">
        <v>18</v>
      </c>
      <c r="B30" s="12" t="s">
        <v>219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 t="s">
        <v>39</v>
      </c>
      <c r="O30" s="13"/>
      <c r="P30" s="12" t="s">
        <v>56</v>
      </c>
      <c r="Q30" s="15">
        <v>2571</v>
      </c>
      <c r="R30" s="4" t="s">
        <v>57</v>
      </c>
      <c r="S30" s="4">
        <v>1</v>
      </c>
      <c r="T30" s="15">
        <f t="shared" si="0"/>
        <v>2571</v>
      </c>
      <c r="U30" s="12" t="s">
        <v>55</v>
      </c>
      <c r="V30" s="4" t="s">
        <v>191</v>
      </c>
      <c r="W30" s="12" t="s">
        <v>175</v>
      </c>
    </row>
    <row r="31" spans="1:23" ht="48.75" customHeight="1">
      <c r="A31" s="4">
        <v>19</v>
      </c>
      <c r="B31" s="12" t="s">
        <v>219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 t="s">
        <v>39</v>
      </c>
      <c r="O31" s="13"/>
      <c r="P31" s="12" t="s">
        <v>56</v>
      </c>
      <c r="Q31" s="15">
        <v>760</v>
      </c>
      <c r="R31" s="4" t="s">
        <v>57</v>
      </c>
      <c r="S31" s="4">
        <v>1</v>
      </c>
      <c r="T31" s="15">
        <f t="shared" si="0"/>
        <v>760</v>
      </c>
      <c r="U31" s="12" t="s">
        <v>55</v>
      </c>
      <c r="V31" s="4" t="s">
        <v>192</v>
      </c>
      <c r="W31" s="12" t="s">
        <v>175</v>
      </c>
    </row>
    <row r="32" spans="1:23" ht="45.75" customHeight="1">
      <c r="A32" s="4">
        <v>20</v>
      </c>
      <c r="B32" s="12" t="s">
        <v>219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 t="s">
        <v>39</v>
      </c>
      <c r="O32" s="13"/>
      <c r="P32" s="12" t="s">
        <v>56</v>
      </c>
      <c r="Q32" s="15">
        <v>21</v>
      </c>
      <c r="R32" s="4" t="s">
        <v>57</v>
      </c>
      <c r="S32" s="4">
        <v>1</v>
      </c>
      <c r="T32" s="15">
        <f t="shared" si="0"/>
        <v>21</v>
      </c>
      <c r="U32" s="12" t="s">
        <v>55</v>
      </c>
      <c r="V32" s="4" t="s">
        <v>193</v>
      </c>
      <c r="W32" s="12" t="s">
        <v>175</v>
      </c>
    </row>
    <row r="33" spans="1:23" ht="44.25" customHeight="1">
      <c r="A33" s="4">
        <v>21</v>
      </c>
      <c r="B33" s="12" t="s">
        <v>219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 t="s">
        <v>39</v>
      </c>
      <c r="O33" s="13"/>
      <c r="P33" s="12" t="s">
        <v>56</v>
      </c>
      <c r="Q33" s="15">
        <v>16933</v>
      </c>
      <c r="R33" s="4" t="s">
        <v>57</v>
      </c>
      <c r="S33" s="4">
        <v>1</v>
      </c>
      <c r="T33" s="15">
        <f t="shared" si="0"/>
        <v>16933</v>
      </c>
      <c r="U33" s="12" t="s">
        <v>55</v>
      </c>
      <c r="V33" s="4" t="s">
        <v>194</v>
      </c>
      <c r="W33" s="12" t="s">
        <v>175</v>
      </c>
    </row>
    <row r="34" spans="1:23" ht="42" customHeight="1">
      <c r="A34" s="4">
        <v>22</v>
      </c>
      <c r="B34" s="12" t="s">
        <v>219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 t="s">
        <v>39</v>
      </c>
      <c r="O34" s="13"/>
      <c r="P34" s="12" t="s">
        <v>56</v>
      </c>
      <c r="Q34" s="15">
        <v>1051</v>
      </c>
      <c r="R34" s="4" t="s">
        <v>57</v>
      </c>
      <c r="S34" s="4">
        <v>1</v>
      </c>
      <c r="T34" s="15">
        <f t="shared" si="0"/>
        <v>1051</v>
      </c>
      <c r="U34" s="12" t="s">
        <v>55</v>
      </c>
      <c r="V34" s="4" t="s">
        <v>195</v>
      </c>
      <c r="W34" s="12" t="s">
        <v>175</v>
      </c>
    </row>
    <row r="35" spans="1:23" ht="46.5" customHeight="1">
      <c r="A35" s="4">
        <v>23</v>
      </c>
      <c r="B35" s="12" t="s">
        <v>219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39</v>
      </c>
      <c r="O35" s="13"/>
      <c r="P35" s="12" t="s">
        <v>56</v>
      </c>
      <c r="Q35" s="15">
        <v>348</v>
      </c>
      <c r="R35" s="4" t="s">
        <v>57</v>
      </c>
      <c r="S35" s="4">
        <v>1</v>
      </c>
      <c r="T35" s="15">
        <f t="shared" si="0"/>
        <v>348</v>
      </c>
      <c r="U35" s="12" t="s">
        <v>55</v>
      </c>
      <c r="V35" s="4" t="s">
        <v>196</v>
      </c>
      <c r="W35" s="12" t="s">
        <v>175</v>
      </c>
    </row>
    <row r="36" spans="1:23" ht="44.25" customHeight="1">
      <c r="A36" s="4">
        <v>24</v>
      </c>
      <c r="B36" s="12" t="s">
        <v>219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 t="s">
        <v>39</v>
      </c>
      <c r="O36" s="13"/>
      <c r="P36" s="12" t="s">
        <v>56</v>
      </c>
      <c r="Q36" s="15">
        <v>16</v>
      </c>
      <c r="R36" s="4" t="s">
        <v>57</v>
      </c>
      <c r="S36" s="4">
        <v>1</v>
      </c>
      <c r="T36" s="15">
        <f t="shared" si="0"/>
        <v>16</v>
      </c>
      <c r="U36" s="12" t="s">
        <v>55</v>
      </c>
      <c r="V36" s="4" t="s">
        <v>197</v>
      </c>
      <c r="W36" s="12" t="s">
        <v>175</v>
      </c>
    </row>
    <row r="37" spans="1:23" ht="42" customHeight="1">
      <c r="A37" s="4">
        <v>25</v>
      </c>
      <c r="B37" s="12" t="s">
        <v>219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 t="s">
        <v>39</v>
      </c>
      <c r="O37" s="13"/>
      <c r="P37" s="12" t="s">
        <v>56</v>
      </c>
      <c r="Q37" s="15">
        <v>1443</v>
      </c>
      <c r="R37" s="4" t="s">
        <v>57</v>
      </c>
      <c r="S37" s="4">
        <v>1</v>
      </c>
      <c r="T37" s="15">
        <f t="shared" si="0"/>
        <v>1443</v>
      </c>
      <c r="U37" s="12" t="s">
        <v>55</v>
      </c>
      <c r="V37" s="4" t="s">
        <v>198</v>
      </c>
      <c r="W37" s="12" t="s">
        <v>175</v>
      </c>
    </row>
    <row r="38" spans="1:23" ht="57" customHeight="1">
      <c r="A38" s="4">
        <v>26</v>
      </c>
      <c r="B38" s="12" t="s">
        <v>219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 t="s">
        <v>39</v>
      </c>
      <c r="O38" s="13"/>
      <c r="P38" s="12" t="s">
        <v>56</v>
      </c>
      <c r="Q38" s="15">
        <v>2222</v>
      </c>
      <c r="R38" s="4" t="s">
        <v>57</v>
      </c>
      <c r="S38" s="4">
        <v>1</v>
      </c>
      <c r="T38" s="15">
        <f t="shared" si="0"/>
        <v>2222</v>
      </c>
      <c r="U38" s="12" t="s">
        <v>55</v>
      </c>
      <c r="V38" s="4" t="s">
        <v>199</v>
      </c>
      <c r="W38" s="12" t="s">
        <v>175</v>
      </c>
    </row>
    <row r="39" spans="1:23" ht="46.5" customHeight="1">
      <c r="A39" s="4">
        <v>27</v>
      </c>
      <c r="B39" s="12" t="s">
        <v>219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 t="s">
        <v>39</v>
      </c>
      <c r="O39" s="13"/>
      <c r="P39" s="12" t="s">
        <v>56</v>
      </c>
      <c r="Q39" s="15">
        <v>3709</v>
      </c>
      <c r="R39" s="4" t="s">
        <v>57</v>
      </c>
      <c r="S39" s="4">
        <v>1</v>
      </c>
      <c r="T39" s="15">
        <f t="shared" si="0"/>
        <v>3709</v>
      </c>
      <c r="U39" s="12" t="s">
        <v>55</v>
      </c>
      <c r="V39" s="4" t="s">
        <v>200</v>
      </c>
      <c r="W39" s="12" t="s">
        <v>175</v>
      </c>
    </row>
    <row r="40" spans="1:23" ht="46.5" customHeight="1">
      <c r="A40" s="4">
        <v>28</v>
      </c>
      <c r="B40" s="12" t="s">
        <v>219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 t="s">
        <v>39</v>
      </c>
      <c r="O40" s="13"/>
      <c r="P40" s="12" t="s">
        <v>56</v>
      </c>
      <c r="Q40" s="15">
        <v>945</v>
      </c>
      <c r="R40" s="4" t="s">
        <v>57</v>
      </c>
      <c r="S40" s="4">
        <v>1</v>
      </c>
      <c r="T40" s="15">
        <f t="shared" si="0"/>
        <v>945</v>
      </c>
      <c r="U40" s="12" t="s">
        <v>55</v>
      </c>
      <c r="V40" s="4" t="s">
        <v>201</v>
      </c>
      <c r="W40" s="12" t="s">
        <v>175</v>
      </c>
    </row>
    <row r="41" spans="1:23" ht="50.25" customHeight="1">
      <c r="A41" s="4">
        <v>29</v>
      </c>
      <c r="B41" s="12" t="s">
        <v>219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 t="s">
        <v>39</v>
      </c>
      <c r="O41" s="13"/>
      <c r="P41" s="12" t="s">
        <v>56</v>
      </c>
      <c r="Q41" s="15">
        <v>570</v>
      </c>
      <c r="R41" s="4" t="s">
        <v>57</v>
      </c>
      <c r="S41" s="4">
        <v>1</v>
      </c>
      <c r="T41" s="15">
        <f t="shared" si="0"/>
        <v>570</v>
      </c>
      <c r="U41" s="12" t="s">
        <v>55</v>
      </c>
      <c r="V41" s="4" t="s">
        <v>202</v>
      </c>
      <c r="W41" s="12" t="s">
        <v>175</v>
      </c>
    </row>
    <row r="42" spans="1:23" ht="44.25" customHeight="1">
      <c r="A42" s="4">
        <v>30</v>
      </c>
      <c r="B42" s="12" t="s">
        <v>219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 t="s">
        <v>39</v>
      </c>
      <c r="O42" s="13"/>
      <c r="P42" s="12" t="s">
        <v>56</v>
      </c>
      <c r="Q42" s="15">
        <v>830</v>
      </c>
      <c r="R42" s="4" t="s">
        <v>57</v>
      </c>
      <c r="S42" s="4">
        <v>1</v>
      </c>
      <c r="T42" s="15">
        <f t="shared" si="0"/>
        <v>830</v>
      </c>
      <c r="U42" s="12" t="s">
        <v>55</v>
      </c>
      <c r="V42" s="4" t="s">
        <v>203</v>
      </c>
      <c r="W42" s="12" t="s">
        <v>175</v>
      </c>
    </row>
    <row r="43" spans="1:23" ht="42" customHeight="1">
      <c r="A43" s="4">
        <v>31</v>
      </c>
      <c r="B43" s="12" t="s">
        <v>219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 t="s">
        <v>39</v>
      </c>
      <c r="O43" s="13"/>
      <c r="P43" s="12" t="s">
        <v>56</v>
      </c>
      <c r="Q43" s="15">
        <v>12749</v>
      </c>
      <c r="R43" s="4" t="s">
        <v>57</v>
      </c>
      <c r="S43" s="4">
        <v>1</v>
      </c>
      <c r="T43" s="15">
        <f t="shared" si="0"/>
        <v>12749</v>
      </c>
      <c r="U43" s="12" t="s">
        <v>55</v>
      </c>
      <c r="V43" s="4" t="s">
        <v>204</v>
      </c>
      <c r="W43" s="12" t="s">
        <v>175</v>
      </c>
    </row>
    <row r="44" spans="1:23" ht="55.5" customHeight="1">
      <c r="A44" s="4">
        <v>32</v>
      </c>
      <c r="B44" s="12" t="s">
        <v>219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 t="s">
        <v>39</v>
      </c>
      <c r="O44" s="13"/>
      <c r="P44" s="12" t="s">
        <v>56</v>
      </c>
      <c r="Q44" s="15">
        <v>7581</v>
      </c>
      <c r="R44" s="4" t="s">
        <v>57</v>
      </c>
      <c r="S44" s="4">
        <v>1</v>
      </c>
      <c r="T44" s="15">
        <f t="shared" si="0"/>
        <v>7581</v>
      </c>
      <c r="U44" s="12" t="s">
        <v>55</v>
      </c>
      <c r="V44" s="4" t="s">
        <v>205</v>
      </c>
      <c r="W44" s="12" t="s">
        <v>175</v>
      </c>
    </row>
    <row r="45" spans="1:23" ht="48.75" customHeight="1">
      <c r="A45" s="4">
        <v>33</v>
      </c>
      <c r="B45" s="12" t="s">
        <v>219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 t="s">
        <v>39</v>
      </c>
      <c r="O45" s="13"/>
      <c r="P45" s="12" t="s">
        <v>56</v>
      </c>
      <c r="Q45" s="15">
        <v>261</v>
      </c>
      <c r="R45" s="4" t="s">
        <v>57</v>
      </c>
      <c r="S45" s="4">
        <v>1</v>
      </c>
      <c r="T45" s="15">
        <f t="shared" si="0"/>
        <v>261</v>
      </c>
      <c r="U45" s="12" t="s">
        <v>55</v>
      </c>
      <c r="V45" s="4" t="s">
        <v>206</v>
      </c>
      <c r="W45" s="12" t="s">
        <v>175</v>
      </c>
    </row>
    <row r="46" spans="1:23" ht="45.75" customHeight="1">
      <c r="A46" s="4">
        <v>34</v>
      </c>
      <c r="B46" s="12" t="s">
        <v>219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 t="s">
        <v>39</v>
      </c>
      <c r="O46" s="13"/>
      <c r="P46" s="12" t="s">
        <v>56</v>
      </c>
      <c r="Q46" s="15">
        <v>3381</v>
      </c>
      <c r="R46" s="4" t="s">
        <v>57</v>
      </c>
      <c r="S46" s="4">
        <v>1</v>
      </c>
      <c r="T46" s="15">
        <f t="shared" si="0"/>
        <v>3381</v>
      </c>
      <c r="U46" s="12" t="s">
        <v>55</v>
      </c>
      <c r="V46" s="4" t="s">
        <v>207</v>
      </c>
      <c r="W46" s="12" t="s">
        <v>175</v>
      </c>
    </row>
    <row r="47" spans="1:23" ht="41.25" customHeight="1">
      <c r="A47" s="4">
        <v>35</v>
      </c>
      <c r="B47" s="12" t="s">
        <v>219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 t="s">
        <v>39</v>
      </c>
      <c r="O47" s="13"/>
      <c r="P47" s="12" t="s">
        <v>56</v>
      </c>
      <c r="Q47" s="15">
        <v>9001</v>
      </c>
      <c r="R47" s="4" t="s">
        <v>57</v>
      </c>
      <c r="S47" s="4">
        <v>1</v>
      </c>
      <c r="T47" s="15">
        <f t="shared" si="0"/>
        <v>9001</v>
      </c>
      <c r="U47" s="12" t="s">
        <v>55</v>
      </c>
      <c r="V47" s="4" t="s">
        <v>208</v>
      </c>
      <c r="W47" s="12" t="s">
        <v>175</v>
      </c>
    </row>
    <row r="48" spans="1:23" ht="37.5" customHeight="1">
      <c r="A48" s="4">
        <v>36</v>
      </c>
      <c r="B48" s="12" t="s">
        <v>219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 t="s">
        <v>39</v>
      </c>
      <c r="O48" s="13"/>
      <c r="P48" s="12" t="s">
        <v>56</v>
      </c>
      <c r="Q48" s="15">
        <v>12700</v>
      </c>
      <c r="R48" s="4" t="s">
        <v>57</v>
      </c>
      <c r="S48" s="4">
        <v>1</v>
      </c>
      <c r="T48" s="15">
        <f t="shared" si="0"/>
        <v>12700</v>
      </c>
      <c r="U48" s="12" t="s">
        <v>55</v>
      </c>
      <c r="V48" s="4" t="s">
        <v>209</v>
      </c>
      <c r="W48" s="12" t="s">
        <v>175</v>
      </c>
    </row>
    <row r="49" spans="1:23" ht="37.5" customHeight="1">
      <c r="A49" s="4">
        <v>37</v>
      </c>
      <c r="B49" s="12" t="s">
        <v>219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 t="s">
        <v>39</v>
      </c>
      <c r="O49" s="13"/>
      <c r="P49" s="12" t="s">
        <v>56</v>
      </c>
      <c r="Q49" s="15">
        <v>15860</v>
      </c>
      <c r="R49" s="4" t="s">
        <v>57</v>
      </c>
      <c r="S49" s="4">
        <v>1</v>
      </c>
      <c r="T49" s="15">
        <f t="shared" si="0"/>
        <v>15860</v>
      </c>
      <c r="U49" s="12" t="s">
        <v>55</v>
      </c>
      <c r="V49" s="4" t="s">
        <v>210</v>
      </c>
      <c r="W49" s="12" t="s">
        <v>175</v>
      </c>
    </row>
    <row r="50" spans="1:23" ht="37.5" customHeight="1">
      <c r="A50" s="4">
        <v>38</v>
      </c>
      <c r="B50" s="12" t="s">
        <v>219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 t="s">
        <v>39</v>
      </c>
      <c r="O50" s="13"/>
      <c r="P50" s="12" t="s">
        <v>56</v>
      </c>
      <c r="Q50" s="15">
        <v>788</v>
      </c>
      <c r="R50" s="4" t="s">
        <v>57</v>
      </c>
      <c r="S50" s="4">
        <v>1</v>
      </c>
      <c r="T50" s="15">
        <f t="shared" si="0"/>
        <v>788</v>
      </c>
      <c r="U50" s="12" t="s">
        <v>55</v>
      </c>
      <c r="V50" s="4" t="s">
        <v>211</v>
      </c>
      <c r="W50" s="12" t="s">
        <v>175</v>
      </c>
    </row>
    <row r="51" spans="1:23" ht="37.5" customHeight="1">
      <c r="A51" s="4">
        <v>39</v>
      </c>
      <c r="B51" s="12" t="s">
        <v>219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 t="s">
        <v>39</v>
      </c>
      <c r="O51" s="13"/>
      <c r="P51" s="12" t="s">
        <v>56</v>
      </c>
      <c r="Q51" s="15">
        <v>4540</v>
      </c>
      <c r="R51" s="4" t="s">
        <v>57</v>
      </c>
      <c r="S51" s="4">
        <v>1</v>
      </c>
      <c r="T51" s="15">
        <f t="shared" si="0"/>
        <v>4540</v>
      </c>
      <c r="U51" s="12" t="s">
        <v>55</v>
      </c>
      <c r="V51" s="4" t="s">
        <v>212</v>
      </c>
      <c r="W51" s="12" t="s">
        <v>175</v>
      </c>
    </row>
    <row r="52" spans="1:23" ht="37.5" customHeight="1">
      <c r="A52" s="4">
        <v>40</v>
      </c>
      <c r="B52" s="12" t="s">
        <v>219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 t="s">
        <v>39</v>
      </c>
      <c r="O52" s="13"/>
      <c r="P52" s="12" t="s">
        <v>56</v>
      </c>
      <c r="Q52" s="15">
        <v>3150</v>
      </c>
      <c r="R52" s="4" t="s">
        <v>57</v>
      </c>
      <c r="S52" s="4">
        <v>1</v>
      </c>
      <c r="T52" s="15">
        <f t="shared" si="0"/>
        <v>3150</v>
      </c>
      <c r="U52" s="12" t="s">
        <v>55</v>
      </c>
      <c r="V52" s="4" t="s">
        <v>213</v>
      </c>
      <c r="W52" s="12" t="s">
        <v>175</v>
      </c>
    </row>
    <row r="53" spans="1:23" ht="37.5" customHeight="1">
      <c r="A53" s="4">
        <v>41</v>
      </c>
      <c r="B53" s="12" t="s">
        <v>219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 t="s">
        <v>39</v>
      </c>
      <c r="O53" s="13"/>
      <c r="P53" s="12" t="s">
        <v>56</v>
      </c>
      <c r="Q53" s="15">
        <v>1110</v>
      </c>
      <c r="R53" s="4" t="s">
        <v>57</v>
      </c>
      <c r="S53" s="4">
        <v>1</v>
      </c>
      <c r="T53" s="15">
        <f t="shared" si="0"/>
        <v>1110</v>
      </c>
      <c r="U53" s="12" t="s">
        <v>55</v>
      </c>
      <c r="V53" s="4" t="s">
        <v>214</v>
      </c>
      <c r="W53" s="12" t="s">
        <v>175</v>
      </c>
    </row>
    <row r="54" spans="1:23" ht="37.5" customHeight="1">
      <c r="A54" s="4">
        <v>42</v>
      </c>
      <c r="B54" s="12" t="s">
        <v>219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 t="s">
        <v>39</v>
      </c>
      <c r="O54" s="13"/>
      <c r="P54" s="12" t="s">
        <v>56</v>
      </c>
      <c r="Q54" s="15">
        <v>4127</v>
      </c>
      <c r="R54" s="4" t="s">
        <v>57</v>
      </c>
      <c r="S54" s="4">
        <v>1</v>
      </c>
      <c r="T54" s="15">
        <f t="shared" si="0"/>
        <v>4127</v>
      </c>
      <c r="U54" s="12" t="s">
        <v>55</v>
      </c>
      <c r="V54" s="4" t="s">
        <v>215</v>
      </c>
      <c r="W54" s="12" t="s">
        <v>175</v>
      </c>
    </row>
    <row r="55" spans="1:23" ht="37.5" customHeight="1">
      <c r="A55" s="4">
        <v>43</v>
      </c>
      <c r="B55" s="12" t="s">
        <v>219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 t="s">
        <v>39</v>
      </c>
      <c r="O55" s="13"/>
      <c r="P55" s="12" t="s">
        <v>56</v>
      </c>
      <c r="Q55" s="15">
        <v>1928</v>
      </c>
      <c r="R55" s="4" t="s">
        <v>57</v>
      </c>
      <c r="S55" s="4">
        <v>1</v>
      </c>
      <c r="T55" s="15">
        <f t="shared" si="0"/>
        <v>1928</v>
      </c>
      <c r="U55" s="12" t="s">
        <v>55</v>
      </c>
      <c r="V55" s="4" t="s">
        <v>216</v>
      </c>
      <c r="W55" s="12" t="s">
        <v>175</v>
      </c>
    </row>
    <row r="56" spans="1:23" s="19" customFormat="1" ht="37.5" customHeight="1">
      <c r="A56" s="4">
        <v>44</v>
      </c>
      <c r="B56" s="12" t="s">
        <v>219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 t="s">
        <v>39</v>
      </c>
      <c r="O56" s="13"/>
      <c r="P56" s="12" t="s">
        <v>56</v>
      </c>
      <c r="Q56" s="15">
        <v>255</v>
      </c>
      <c r="R56" s="4" t="s">
        <v>57</v>
      </c>
      <c r="S56" s="4">
        <v>1</v>
      </c>
      <c r="T56" s="15">
        <f t="shared" si="0"/>
        <v>255</v>
      </c>
      <c r="U56" s="12" t="s">
        <v>55</v>
      </c>
      <c r="V56" s="4" t="s">
        <v>217</v>
      </c>
      <c r="W56" s="12" t="s">
        <v>175</v>
      </c>
    </row>
    <row r="57" spans="1:23" s="19" customFormat="1" ht="37.5" customHeight="1">
      <c r="A57" s="4">
        <v>45</v>
      </c>
      <c r="B57" s="12" t="s">
        <v>219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 t="s">
        <v>39</v>
      </c>
      <c r="O57" s="13"/>
      <c r="P57" s="12" t="s">
        <v>56</v>
      </c>
      <c r="Q57" s="15">
        <v>969</v>
      </c>
      <c r="R57" s="4" t="s">
        <v>57</v>
      </c>
      <c r="S57" s="4">
        <v>1</v>
      </c>
      <c r="T57" s="15">
        <f t="shared" si="0"/>
        <v>969</v>
      </c>
      <c r="U57" s="12" t="s">
        <v>55</v>
      </c>
      <c r="V57" s="4" t="s">
        <v>218</v>
      </c>
      <c r="W57" s="12" t="s">
        <v>175</v>
      </c>
    </row>
    <row r="58" spans="1:23" ht="39" customHeight="1">
      <c r="A58" s="5" t="s">
        <v>35</v>
      </c>
      <c r="B58" s="5" t="s">
        <v>36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5"/>
    </row>
    <row r="59" spans="1:23" ht="76.5" customHeight="1">
      <c r="A59" s="4">
        <v>1</v>
      </c>
      <c r="B59" s="12" t="s">
        <v>69</v>
      </c>
      <c r="C59" s="13"/>
      <c r="D59" s="13"/>
      <c r="E59" s="13"/>
      <c r="F59" s="13"/>
      <c r="G59" s="4" t="s">
        <v>39</v>
      </c>
      <c r="H59" s="4"/>
      <c r="I59" s="4"/>
      <c r="J59" s="4"/>
      <c r="K59" s="4"/>
      <c r="L59" s="4"/>
      <c r="M59" s="4"/>
      <c r="N59" s="4"/>
      <c r="O59" s="13"/>
      <c r="P59" s="4" t="s">
        <v>68</v>
      </c>
      <c r="Q59" s="15">
        <v>1261118.8</v>
      </c>
      <c r="R59" s="4" t="s">
        <v>57</v>
      </c>
      <c r="S59" s="4">
        <v>1</v>
      </c>
      <c r="T59" s="15">
        <f>Q59</f>
        <v>1261118.8</v>
      </c>
      <c r="U59" s="14" t="s">
        <v>71</v>
      </c>
      <c r="V59" s="17" t="s">
        <v>278</v>
      </c>
      <c r="W59" s="12" t="s">
        <v>70</v>
      </c>
    </row>
    <row r="60" spans="1:23" s="19" customFormat="1" ht="84.75" customHeight="1">
      <c r="A60" s="4">
        <v>2</v>
      </c>
      <c r="B60" s="12" t="s">
        <v>91</v>
      </c>
      <c r="C60" s="13"/>
      <c r="D60" s="13"/>
      <c r="E60" s="13"/>
      <c r="F60" s="13"/>
      <c r="G60" s="4"/>
      <c r="H60" s="4"/>
      <c r="I60" s="4"/>
      <c r="J60" s="4"/>
      <c r="K60" s="4"/>
      <c r="L60" s="4"/>
      <c r="M60" s="4"/>
      <c r="N60" s="4" t="s">
        <v>39</v>
      </c>
      <c r="O60" s="13"/>
      <c r="P60" s="4" t="s">
        <v>89</v>
      </c>
      <c r="Q60" s="15">
        <v>490743</v>
      </c>
      <c r="R60" s="4" t="s">
        <v>57</v>
      </c>
      <c r="S60" s="4">
        <v>1</v>
      </c>
      <c r="T60" s="15">
        <f aca="true" t="shared" si="1" ref="T60:T73">Q60</f>
        <v>490743</v>
      </c>
      <c r="U60" s="14" t="s">
        <v>94</v>
      </c>
      <c r="V60" s="17" t="s">
        <v>268</v>
      </c>
      <c r="W60" s="12" t="s">
        <v>92</v>
      </c>
    </row>
    <row r="61" spans="1:23" s="19" customFormat="1" ht="54" customHeight="1">
      <c r="A61" s="4">
        <v>3</v>
      </c>
      <c r="B61" s="12" t="s">
        <v>91</v>
      </c>
      <c r="C61" s="13"/>
      <c r="D61" s="13"/>
      <c r="E61" s="13"/>
      <c r="F61" s="13"/>
      <c r="G61" s="4"/>
      <c r="H61" s="4"/>
      <c r="I61" s="4"/>
      <c r="J61" s="4"/>
      <c r="K61" s="4"/>
      <c r="L61" s="4"/>
      <c r="M61" s="4"/>
      <c r="N61" s="4" t="s">
        <v>39</v>
      </c>
      <c r="O61" s="13"/>
      <c r="P61" s="4" t="s">
        <v>90</v>
      </c>
      <c r="Q61" s="15">
        <v>77781</v>
      </c>
      <c r="R61" s="4" t="s">
        <v>57</v>
      </c>
      <c r="S61" s="4">
        <v>1</v>
      </c>
      <c r="T61" s="15">
        <f t="shared" si="1"/>
        <v>77781</v>
      </c>
      <c r="U61" s="14" t="s">
        <v>95</v>
      </c>
      <c r="V61" s="20" t="s">
        <v>93</v>
      </c>
      <c r="W61" s="12" t="s">
        <v>91</v>
      </c>
    </row>
    <row r="62" spans="1:23" s="19" customFormat="1" ht="70.5" customHeight="1">
      <c r="A62" s="4">
        <v>4</v>
      </c>
      <c r="B62" s="12" t="s">
        <v>110</v>
      </c>
      <c r="C62" s="13"/>
      <c r="D62" s="13"/>
      <c r="E62" s="13"/>
      <c r="F62" s="13"/>
      <c r="G62" s="4"/>
      <c r="H62" s="4"/>
      <c r="I62" s="4"/>
      <c r="J62" s="4"/>
      <c r="K62" s="4"/>
      <c r="L62" s="4"/>
      <c r="M62" s="4"/>
      <c r="N62" s="4" t="s">
        <v>39</v>
      </c>
      <c r="O62" s="13"/>
      <c r="P62" s="4" t="s">
        <v>121</v>
      </c>
      <c r="Q62" s="15">
        <v>195000</v>
      </c>
      <c r="R62" s="4" t="s">
        <v>57</v>
      </c>
      <c r="S62" s="4">
        <v>1</v>
      </c>
      <c r="T62" s="15">
        <f t="shared" si="1"/>
        <v>195000</v>
      </c>
      <c r="U62" s="14" t="s">
        <v>130</v>
      </c>
      <c r="V62" s="17" t="s">
        <v>280</v>
      </c>
      <c r="W62" s="12" t="s">
        <v>126</v>
      </c>
    </row>
    <row r="63" spans="1:23" s="19" customFormat="1" ht="54" customHeight="1">
      <c r="A63" s="4">
        <v>5</v>
      </c>
      <c r="B63" s="12" t="s">
        <v>125</v>
      </c>
      <c r="C63" s="13"/>
      <c r="D63" s="13"/>
      <c r="E63" s="13"/>
      <c r="F63" s="13"/>
      <c r="G63" s="4"/>
      <c r="H63" s="4"/>
      <c r="I63" s="4"/>
      <c r="J63" s="4"/>
      <c r="K63" s="4"/>
      <c r="L63" s="4"/>
      <c r="M63" s="4"/>
      <c r="N63" s="4" t="s">
        <v>39</v>
      </c>
      <c r="O63" s="13"/>
      <c r="P63" s="4" t="s">
        <v>122</v>
      </c>
      <c r="Q63" s="15">
        <v>68408</v>
      </c>
      <c r="R63" s="4" t="s">
        <v>57</v>
      </c>
      <c r="S63" s="4">
        <v>1</v>
      </c>
      <c r="T63" s="15">
        <f t="shared" si="1"/>
        <v>68408</v>
      </c>
      <c r="U63" s="14" t="s">
        <v>131</v>
      </c>
      <c r="V63" s="20" t="s">
        <v>127</v>
      </c>
      <c r="W63" s="12" t="s">
        <v>125</v>
      </c>
    </row>
    <row r="64" spans="1:23" s="19" customFormat="1" ht="54" customHeight="1">
      <c r="A64" s="4">
        <v>6</v>
      </c>
      <c r="B64" s="12" t="s">
        <v>125</v>
      </c>
      <c r="C64" s="13"/>
      <c r="D64" s="13"/>
      <c r="E64" s="13"/>
      <c r="F64" s="13"/>
      <c r="G64" s="4"/>
      <c r="H64" s="4"/>
      <c r="I64" s="4"/>
      <c r="J64" s="4"/>
      <c r="K64" s="4"/>
      <c r="L64" s="4"/>
      <c r="M64" s="4"/>
      <c r="N64" s="4" t="s">
        <v>39</v>
      </c>
      <c r="O64" s="13"/>
      <c r="P64" s="4" t="s">
        <v>123</v>
      </c>
      <c r="Q64" s="15">
        <v>93060</v>
      </c>
      <c r="R64" s="4" t="s">
        <v>57</v>
      </c>
      <c r="S64" s="4">
        <v>1</v>
      </c>
      <c r="T64" s="15">
        <f t="shared" si="1"/>
        <v>93060</v>
      </c>
      <c r="U64" s="14" t="s">
        <v>132</v>
      </c>
      <c r="V64" s="20" t="s">
        <v>128</v>
      </c>
      <c r="W64" s="12" t="s">
        <v>125</v>
      </c>
    </row>
    <row r="65" spans="1:23" s="19" customFormat="1" ht="54" customHeight="1">
      <c r="A65" s="4">
        <v>7</v>
      </c>
      <c r="B65" s="12" t="s">
        <v>125</v>
      </c>
      <c r="C65" s="13"/>
      <c r="D65" s="13"/>
      <c r="E65" s="13"/>
      <c r="F65" s="13"/>
      <c r="G65" s="4"/>
      <c r="H65" s="4"/>
      <c r="I65" s="4"/>
      <c r="J65" s="4"/>
      <c r="K65" s="4"/>
      <c r="L65" s="4"/>
      <c r="M65" s="4"/>
      <c r="N65" s="4" t="s">
        <v>39</v>
      </c>
      <c r="O65" s="13"/>
      <c r="P65" s="4" t="s">
        <v>124</v>
      </c>
      <c r="Q65" s="15">
        <v>72930</v>
      </c>
      <c r="R65" s="4" t="s">
        <v>57</v>
      </c>
      <c r="S65" s="4">
        <v>1</v>
      </c>
      <c r="T65" s="15">
        <f t="shared" si="1"/>
        <v>72930</v>
      </c>
      <c r="U65" s="14" t="s">
        <v>133</v>
      </c>
      <c r="V65" s="20" t="s">
        <v>129</v>
      </c>
      <c r="W65" s="12" t="s">
        <v>125</v>
      </c>
    </row>
    <row r="66" spans="1:23" s="19" customFormat="1" ht="66.75" customHeight="1">
      <c r="A66" s="4">
        <v>8</v>
      </c>
      <c r="B66" s="12" t="s">
        <v>137</v>
      </c>
      <c r="C66" s="13"/>
      <c r="D66" s="13"/>
      <c r="E66" s="13"/>
      <c r="F66" s="13"/>
      <c r="G66" s="4" t="s">
        <v>39</v>
      </c>
      <c r="H66" s="4"/>
      <c r="I66" s="4"/>
      <c r="J66" s="4"/>
      <c r="K66" s="4"/>
      <c r="L66" s="4"/>
      <c r="M66" s="4"/>
      <c r="N66" s="4"/>
      <c r="O66" s="13"/>
      <c r="P66" s="4" t="s">
        <v>141</v>
      </c>
      <c r="Q66" s="15">
        <v>195000</v>
      </c>
      <c r="R66" s="4" t="s">
        <v>57</v>
      </c>
      <c r="S66" s="4">
        <v>1</v>
      </c>
      <c r="T66" s="15">
        <f t="shared" si="1"/>
        <v>195000</v>
      </c>
      <c r="U66" s="14" t="s">
        <v>143</v>
      </c>
      <c r="V66" s="18" t="s">
        <v>281</v>
      </c>
      <c r="W66" s="12" t="s">
        <v>142</v>
      </c>
    </row>
    <row r="67" spans="1:23" s="19" customFormat="1" ht="54" customHeight="1">
      <c r="A67" s="4">
        <v>9</v>
      </c>
      <c r="B67" s="12" t="s">
        <v>144</v>
      </c>
      <c r="C67" s="13"/>
      <c r="D67" s="13"/>
      <c r="E67" s="13"/>
      <c r="F67" s="13"/>
      <c r="G67" s="4"/>
      <c r="H67" s="4"/>
      <c r="I67" s="4"/>
      <c r="J67" s="4"/>
      <c r="K67" s="4"/>
      <c r="L67" s="4"/>
      <c r="M67" s="4"/>
      <c r="N67" s="4" t="s">
        <v>39</v>
      </c>
      <c r="O67" s="13"/>
      <c r="P67" s="4" t="s">
        <v>145</v>
      </c>
      <c r="Q67" s="15">
        <v>33484</v>
      </c>
      <c r="R67" s="4" t="s">
        <v>57</v>
      </c>
      <c r="S67" s="4">
        <v>1</v>
      </c>
      <c r="T67" s="15">
        <f t="shared" si="1"/>
        <v>33484</v>
      </c>
      <c r="U67" s="14" t="s">
        <v>152</v>
      </c>
      <c r="V67" s="20" t="s">
        <v>149</v>
      </c>
      <c r="W67" s="12" t="s">
        <v>144</v>
      </c>
    </row>
    <row r="68" spans="1:23" s="19" customFormat="1" ht="54" customHeight="1">
      <c r="A68" s="4">
        <v>10</v>
      </c>
      <c r="B68" s="12" t="s">
        <v>144</v>
      </c>
      <c r="C68" s="13"/>
      <c r="D68" s="13"/>
      <c r="E68" s="13"/>
      <c r="F68" s="13"/>
      <c r="G68" s="4"/>
      <c r="H68" s="4"/>
      <c r="I68" s="4"/>
      <c r="J68" s="4"/>
      <c r="K68" s="4"/>
      <c r="L68" s="4"/>
      <c r="M68" s="4"/>
      <c r="N68" s="4" t="s">
        <v>39</v>
      </c>
      <c r="O68" s="13"/>
      <c r="P68" s="4" t="s">
        <v>146</v>
      </c>
      <c r="Q68" s="15">
        <v>94285</v>
      </c>
      <c r="R68" s="4" t="s">
        <v>57</v>
      </c>
      <c r="S68" s="4">
        <v>1</v>
      </c>
      <c r="T68" s="15">
        <f t="shared" si="1"/>
        <v>94285</v>
      </c>
      <c r="U68" s="14" t="s">
        <v>153</v>
      </c>
      <c r="V68" s="20" t="s">
        <v>150</v>
      </c>
      <c r="W68" s="12" t="s">
        <v>144</v>
      </c>
    </row>
    <row r="69" spans="1:23" s="19" customFormat="1" ht="54" customHeight="1">
      <c r="A69" s="4">
        <v>11</v>
      </c>
      <c r="B69" s="12" t="s">
        <v>148</v>
      </c>
      <c r="C69" s="13"/>
      <c r="D69" s="13"/>
      <c r="E69" s="13"/>
      <c r="F69" s="13"/>
      <c r="G69" s="4"/>
      <c r="H69" s="4"/>
      <c r="I69" s="4"/>
      <c r="J69" s="4"/>
      <c r="K69" s="4"/>
      <c r="L69" s="4"/>
      <c r="M69" s="4"/>
      <c r="N69" s="4" t="s">
        <v>39</v>
      </c>
      <c r="O69" s="13"/>
      <c r="P69" s="4" t="s">
        <v>147</v>
      </c>
      <c r="Q69" s="15">
        <v>70683</v>
      </c>
      <c r="R69" s="4" t="s">
        <v>57</v>
      </c>
      <c r="S69" s="4">
        <v>1</v>
      </c>
      <c r="T69" s="15">
        <f t="shared" si="1"/>
        <v>70683</v>
      </c>
      <c r="U69" s="14" t="s">
        <v>154</v>
      </c>
      <c r="V69" s="20" t="s">
        <v>151</v>
      </c>
      <c r="W69" s="12" t="s">
        <v>148</v>
      </c>
    </row>
    <row r="70" spans="1:23" s="19" customFormat="1" ht="54" customHeight="1">
      <c r="A70" s="4">
        <v>12</v>
      </c>
      <c r="B70" s="12" t="s">
        <v>148</v>
      </c>
      <c r="C70" s="13"/>
      <c r="D70" s="13"/>
      <c r="E70" s="13"/>
      <c r="F70" s="13"/>
      <c r="G70" s="4"/>
      <c r="H70" s="4"/>
      <c r="I70" s="4"/>
      <c r="J70" s="4"/>
      <c r="K70" s="4"/>
      <c r="L70" s="4"/>
      <c r="M70" s="4"/>
      <c r="N70" s="4" t="s">
        <v>39</v>
      </c>
      <c r="O70" s="13"/>
      <c r="P70" s="4" t="s">
        <v>158</v>
      </c>
      <c r="Q70" s="15">
        <v>35100</v>
      </c>
      <c r="R70" s="4" t="s">
        <v>57</v>
      </c>
      <c r="S70" s="4">
        <v>1</v>
      </c>
      <c r="T70" s="15">
        <f t="shared" si="1"/>
        <v>35100</v>
      </c>
      <c r="U70" s="14" t="s">
        <v>161</v>
      </c>
      <c r="V70" s="20" t="s">
        <v>159</v>
      </c>
      <c r="W70" s="12" t="s">
        <v>148</v>
      </c>
    </row>
    <row r="71" spans="1:23" s="19" customFormat="1" ht="54" customHeight="1">
      <c r="A71" s="4">
        <v>13</v>
      </c>
      <c r="B71" s="12" t="s">
        <v>148</v>
      </c>
      <c r="C71" s="13"/>
      <c r="D71" s="13"/>
      <c r="E71" s="13"/>
      <c r="F71" s="13"/>
      <c r="G71" s="4"/>
      <c r="H71" s="4"/>
      <c r="I71" s="4"/>
      <c r="J71" s="4"/>
      <c r="K71" s="4"/>
      <c r="L71" s="4"/>
      <c r="M71" s="4"/>
      <c r="N71" s="4" t="s">
        <v>39</v>
      </c>
      <c r="O71" s="13"/>
      <c r="P71" s="4" t="s">
        <v>123</v>
      </c>
      <c r="Q71" s="15">
        <v>50424</v>
      </c>
      <c r="R71" s="4" t="s">
        <v>57</v>
      </c>
      <c r="S71" s="4">
        <v>1</v>
      </c>
      <c r="T71" s="15">
        <f t="shared" si="1"/>
        <v>50424</v>
      </c>
      <c r="U71" s="14" t="s">
        <v>132</v>
      </c>
      <c r="V71" s="20" t="s">
        <v>160</v>
      </c>
      <c r="W71" s="12" t="s">
        <v>148</v>
      </c>
    </row>
    <row r="72" spans="1:23" s="19" customFormat="1" ht="54" customHeight="1">
      <c r="A72" s="4">
        <v>14</v>
      </c>
      <c r="B72" s="12" t="s">
        <v>162</v>
      </c>
      <c r="C72" s="13"/>
      <c r="D72" s="13"/>
      <c r="E72" s="13"/>
      <c r="F72" s="13"/>
      <c r="G72" s="4"/>
      <c r="H72" s="4"/>
      <c r="I72" s="4"/>
      <c r="J72" s="4"/>
      <c r="K72" s="4"/>
      <c r="L72" s="4"/>
      <c r="M72" s="4"/>
      <c r="N72" s="4" t="s">
        <v>39</v>
      </c>
      <c r="O72" s="13"/>
      <c r="P72" s="4" t="s">
        <v>166</v>
      </c>
      <c r="Q72" s="15">
        <v>35486</v>
      </c>
      <c r="R72" s="4" t="s">
        <v>57</v>
      </c>
      <c r="S72" s="4">
        <v>1</v>
      </c>
      <c r="T72" s="15">
        <f t="shared" si="1"/>
        <v>35486</v>
      </c>
      <c r="U72" s="14" t="s">
        <v>168</v>
      </c>
      <c r="V72" s="20" t="s">
        <v>167</v>
      </c>
      <c r="W72" s="12" t="s">
        <v>162</v>
      </c>
    </row>
    <row r="73" spans="1:23" s="19" customFormat="1" ht="54" customHeight="1">
      <c r="A73" s="4">
        <v>15</v>
      </c>
      <c r="B73" s="12" t="s">
        <v>171</v>
      </c>
      <c r="C73" s="13"/>
      <c r="D73" s="13"/>
      <c r="E73" s="13"/>
      <c r="F73" s="13"/>
      <c r="G73" s="4"/>
      <c r="H73" s="4"/>
      <c r="I73" s="4"/>
      <c r="J73" s="4"/>
      <c r="K73" s="4"/>
      <c r="L73" s="4"/>
      <c r="M73" s="4"/>
      <c r="N73" s="4" t="s">
        <v>39</v>
      </c>
      <c r="O73" s="13"/>
      <c r="P73" s="4" t="s">
        <v>172</v>
      </c>
      <c r="Q73" s="15">
        <v>65000</v>
      </c>
      <c r="R73" s="4" t="s">
        <v>57</v>
      </c>
      <c r="S73" s="4">
        <v>1</v>
      </c>
      <c r="T73" s="15">
        <f t="shared" si="1"/>
        <v>65000</v>
      </c>
      <c r="U73" s="14" t="s">
        <v>130</v>
      </c>
      <c r="V73" s="20" t="s">
        <v>173</v>
      </c>
      <c r="W73" s="12" t="s">
        <v>171</v>
      </c>
    </row>
    <row r="74" spans="1:23" ht="40.5" customHeight="1">
      <c r="A74" s="5" t="s">
        <v>38</v>
      </c>
      <c r="B74" s="5" t="s">
        <v>54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5"/>
    </row>
    <row r="75" spans="1:23" ht="60.75" customHeight="1">
      <c r="A75" s="5" t="s">
        <v>37</v>
      </c>
      <c r="B75" s="5" t="s">
        <v>52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5"/>
    </row>
    <row r="76" spans="1:23" s="19" customFormat="1" ht="75.75" customHeight="1">
      <c r="A76" s="4">
        <v>1</v>
      </c>
      <c r="B76" s="4" t="s">
        <v>110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 t="s">
        <v>113</v>
      </c>
      <c r="Q76" s="15">
        <v>680546</v>
      </c>
      <c r="R76" s="4" t="s">
        <v>57</v>
      </c>
      <c r="S76" s="14">
        <v>1</v>
      </c>
      <c r="T76" s="15">
        <f>Q76</f>
        <v>680546</v>
      </c>
      <c r="U76" s="13" t="s">
        <v>114</v>
      </c>
      <c r="V76" s="13" t="s">
        <v>270</v>
      </c>
      <c r="W76" s="4" t="s">
        <v>115</v>
      </c>
    </row>
    <row r="77" spans="1:23" s="19" customFormat="1" ht="77.25" customHeight="1">
      <c r="A77" s="4">
        <v>2</v>
      </c>
      <c r="B77" s="4" t="s">
        <v>110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 t="s">
        <v>113</v>
      </c>
      <c r="Q77" s="15">
        <v>1036000</v>
      </c>
      <c r="R77" s="4" t="s">
        <v>57</v>
      </c>
      <c r="S77" s="14">
        <v>1</v>
      </c>
      <c r="T77" s="15">
        <f>Q77</f>
        <v>1036000</v>
      </c>
      <c r="U77" s="13" t="s">
        <v>119</v>
      </c>
      <c r="V77" s="13" t="s">
        <v>269</v>
      </c>
      <c r="W77" s="4" t="s">
        <v>120</v>
      </c>
    </row>
    <row r="78" spans="1:23" ht="104.25" customHeight="1">
      <c r="A78" s="5" t="s">
        <v>39</v>
      </c>
      <c r="B78" s="5" t="s">
        <v>40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5"/>
    </row>
    <row r="79" spans="1:23" s="19" customFormat="1" ht="104.25" customHeight="1">
      <c r="A79" s="4">
        <v>1</v>
      </c>
      <c r="B79" s="4" t="s">
        <v>162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 t="s">
        <v>39</v>
      </c>
      <c r="O79" s="13"/>
      <c r="P79" s="4" t="s">
        <v>59</v>
      </c>
      <c r="Q79" s="15">
        <v>2053.72</v>
      </c>
      <c r="R79" s="4" t="s">
        <v>57</v>
      </c>
      <c r="S79" s="14">
        <v>1</v>
      </c>
      <c r="T79" s="13">
        <f>Q79</f>
        <v>2053.72</v>
      </c>
      <c r="U79" s="4" t="s">
        <v>58</v>
      </c>
      <c r="V79" s="13" t="s">
        <v>265</v>
      </c>
      <c r="W79" s="4" t="s">
        <v>266</v>
      </c>
    </row>
    <row r="80" spans="1:23" ht="85.5" customHeight="1">
      <c r="A80" s="4">
        <v>2</v>
      </c>
      <c r="B80" s="12" t="s">
        <v>79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 t="s">
        <v>39</v>
      </c>
      <c r="O80" s="13"/>
      <c r="P80" s="4" t="s">
        <v>59</v>
      </c>
      <c r="Q80" s="15">
        <v>413400</v>
      </c>
      <c r="R80" s="4" t="s">
        <v>57</v>
      </c>
      <c r="S80" s="14">
        <v>1</v>
      </c>
      <c r="T80" s="15">
        <f>Q80</f>
        <v>413400</v>
      </c>
      <c r="U80" s="4" t="s">
        <v>58</v>
      </c>
      <c r="V80" s="4" t="s">
        <v>277</v>
      </c>
      <c r="W80" s="4" t="s">
        <v>80</v>
      </c>
    </row>
    <row r="81" spans="1:23" ht="59.25" customHeight="1">
      <c r="A81" s="5" t="s">
        <v>41</v>
      </c>
      <c r="B81" s="5" t="s">
        <v>42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5"/>
    </row>
    <row r="82" spans="1:23" ht="94.5" customHeight="1">
      <c r="A82" s="5" t="s">
        <v>44</v>
      </c>
      <c r="B82" s="5" t="s">
        <v>43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5"/>
    </row>
    <row r="83" spans="1:23" ht="49.5" customHeight="1">
      <c r="A83" s="5" t="s">
        <v>45</v>
      </c>
      <c r="B83" s="5" t="s">
        <v>46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5"/>
    </row>
    <row r="84" spans="1:23" ht="94.5" customHeight="1">
      <c r="A84" s="5" t="s">
        <v>47</v>
      </c>
      <c r="B84" s="5" t="s">
        <v>48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5"/>
    </row>
    <row r="85" spans="1:23" ht="67.5" customHeight="1">
      <c r="A85" s="4">
        <v>1</v>
      </c>
      <c r="B85" s="12" t="s">
        <v>73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4" t="s">
        <v>39</v>
      </c>
      <c r="O85" s="13"/>
      <c r="P85" s="4" t="s">
        <v>72</v>
      </c>
      <c r="Q85" s="15">
        <v>10007</v>
      </c>
      <c r="R85" s="4" t="s">
        <v>57</v>
      </c>
      <c r="S85" s="14">
        <v>1</v>
      </c>
      <c r="T85" s="15">
        <f>Q85</f>
        <v>10007</v>
      </c>
      <c r="U85" s="14" t="s">
        <v>74</v>
      </c>
      <c r="V85" s="20" t="s">
        <v>75</v>
      </c>
      <c r="W85" s="12" t="s">
        <v>73</v>
      </c>
    </row>
    <row r="86" spans="1:23" ht="73.5" customHeight="1">
      <c r="A86" s="4">
        <v>2</v>
      </c>
      <c r="B86" s="12" t="s">
        <v>91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4" t="s">
        <v>39</v>
      </c>
      <c r="O86" s="13"/>
      <c r="P86" s="4" t="s">
        <v>102</v>
      </c>
      <c r="Q86" s="15">
        <v>1</v>
      </c>
      <c r="R86" s="4" t="s">
        <v>57</v>
      </c>
      <c r="S86" s="14">
        <v>1</v>
      </c>
      <c r="T86" s="15">
        <f>Q86</f>
        <v>1</v>
      </c>
      <c r="U86" s="4" t="s">
        <v>106</v>
      </c>
      <c r="V86" s="20" t="s">
        <v>104</v>
      </c>
      <c r="W86" s="14" t="s">
        <v>91</v>
      </c>
    </row>
    <row r="87" spans="1:23" ht="72" customHeight="1">
      <c r="A87" s="4">
        <v>3</v>
      </c>
      <c r="B87" s="12" t="s">
        <v>91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4" t="s">
        <v>39</v>
      </c>
      <c r="O87" s="13"/>
      <c r="P87" s="4" t="s">
        <v>103</v>
      </c>
      <c r="Q87" s="15">
        <v>12.25</v>
      </c>
      <c r="R87" s="4" t="s">
        <v>57</v>
      </c>
      <c r="S87" s="14">
        <v>1</v>
      </c>
      <c r="T87" s="15">
        <f>Q87</f>
        <v>12.25</v>
      </c>
      <c r="U87" s="4" t="s">
        <v>106</v>
      </c>
      <c r="V87" s="21" t="s">
        <v>105</v>
      </c>
      <c r="W87" s="14" t="s">
        <v>91</v>
      </c>
    </row>
    <row r="88" spans="1:23" ht="70.5" customHeight="1">
      <c r="A88" s="4">
        <v>4</v>
      </c>
      <c r="B88" s="12" t="s">
        <v>125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4" t="s">
        <v>39</v>
      </c>
      <c r="O88" s="13"/>
      <c r="P88" s="4" t="s">
        <v>134</v>
      </c>
      <c r="Q88" s="15">
        <v>14400</v>
      </c>
      <c r="R88" s="4" t="s">
        <v>57</v>
      </c>
      <c r="S88" s="14">
        <v>1</v>
      </c>
      <c r="T88" s="15">
        <f>Q88</f>
        <v>14400</v>
      </c>
      <c r="U88" s="14" t="s">
        <v>136</v>
      </c>
      <c r="V88" s="16" t="s">
        <v>135</v>
      </c>
      <c r="W88" s="12" t="s">
        <v>125</v>
      </c>
    </row>
    <row r="89" spans="1:23" ht="63" customHeight="1">
      <c r="A89" s="4">
        <v>5</v>
      </c>
      <c r="B89" s="12" t="s">
        <v>219</v>
      </c>
      <c r="C89" s="13"/>
      <c r="D89" s="13"/>
      <c r="E89" s="13"/>
      <c r="F89" s="13"/>
      <c r="G89" s="14"/>
      <c r="H89" s="13"/>
      <c r="I89" s="13"/>
      <c r="J89" s="13"/>
      <c r="K89" s="13"/>
      <c r="L89" s="13"/>
      <c r="M89" s="13"/>
      <c r="N89" s="14" t="s">
        <v>39</v>
      </c>
      <c r="O89" s="13"/>
      <c r="P89" s="4" t="s">
        <v>240</v>
      </c>
      <c r="Q89" s="15">
        <v>8648.68</v>
      </c>
      <c r="R89" s="4" t="s">
        <v>57</v>
      </c>
      <c r="S89" s="14">
        <v>1</v>
      </c>
      <c r="T89" s="15">
        <f>Q89</f>
        <v>8648.68</v>
      </c>
      <c r="U89" s="14" t="s">
        <v>239</v>
      </c>
      <c r="V89" s="24" t="s">
        <v>241</v>
      </c>
      <c r="W89" s="12" t="str">
        <f>B89</f>
        <v>13.05.2020г.</v>
      </c>
    </row>
    <row r="90" spans="1:23" s="22" customFormat="1" ht="63" customHeight="1">
      <c r="A90" s="4">
        <v>6</v>
      </c>
      <c r="B90" s="12" t="s">
        <v>84</v>
      </c>
      <c r="C90" s="13"/>
      <c r="D90" s="13"/>
      <c r="E90" s="13"/>
      <c r="F90" s="13"/>
      <c r="G90" s="14"/>
      <c r="H90" s="13"/>
      <c r="I90" s="13"/>
      <c r="J90" s="13"/>
      <c r="K90" s="13"/>
      <c r="L90" s="13"/>
      <c r="M90" s="13"/>
      <c r="N90" s="14" t="s">
        <v>39</v>
      </c>
      <c r="O90" s="13"/>
      <c r="P90" s="4" t="s">
        <v>250</v>
      </c>
      <c r="Q90" s="15">
        <v>29156</v>
      </c>
      <c r="R90" s="4" t="s">
        <v>57</v>
      </c>
      <c r="S90" s="14">
        <v>1</v>
      </c>
      <c r="T90" s="15">
        <v>29156</v>
      </c>
      <c r="U90" s="14" t="s">
        <v>253</v>
      </c>
      <c r="V90" s="24" t="s">
        <v>251</v>
      </c>
      <c r="W90" s="12" t="s">
        <v>252</v>
      </c>
    </row>
    <row r="91" spans="1:23" s="22" customFormat="1" ht="63" customHeight="1">
      <c r="A91" s="4">
        <v>7</v>
      </c>
      <c r="B91" s="12" t="s">
        <v>137</v>
      </c>
      <c r="C91" s="13"/>
      <c r="D91" s="13"/>
      <c r="E91" s="13"/>
      <c r="F91" s="13"/>
      <c r="G91" s="14"/>
      <c r="H91" s="13"/>
      <c r="I91" s="13"/>
      <c r="J91" s="13"/>
      <c r="K91" s="13"/>
      <c r="L91" s="13"/>
      <c r="M91" s="13"/>
      <c r="N91" s="14" t="s">
        <v>39</v>
      </c>
      <c r="O91" s="13"/>
      <c r="P91" s="4" t="s">
        <v>258</v>
      </c>
      <c r="Q91" s="15">
        <v>12997.88</v>
      </c>
      <c r="R91" s="4" t="s">
        <v>57</v>
      </c>
      <c r="S91" s="14">
        <v>1</v>
      </c>
      <c r="T91" s="15">
        <v>12997.88</v>
      </c>
      <c r="U91" s="14" t="s">
        <v>262</v>
      </c>
      <c r="V91" s="24" t="s">
        <v>260</v>
      </c>
      <c r="W91" s="12" t="s">
        <v>225</v>
      </c>
    </row>
    <row r="92" spans="1:23" s="22" customFormat="1" ht="63" customHeight="1">
      <c r="A92" s="4">
        <v>8</v>
      </c>
      <c r="B92" s="12" t="s">
        <v>137</v>
      </c>
      <c r="C92" s="13"/>
      <c r="D92" s="13"/>
      <c r="E92" s="13"/>
      <c r="F92" s="13"/>
      <c r="G92" s="14"/>
      <c r="H92" s="13"/>
      <c r="I92" s="13"/>
      <c r="J92" s="13"/>
      <c r="K92" s="13"/>
      <c r="L92" s="13"/>
      <c r="M92" s="13"/>
      <c r="N92" s="14" t="s">
        <v>39</v>
      </c>
      <c r="O92" s="13"/>
      <c r="P92" s="4" t="s">
        <v>259</v>
      </c>
      <c r="Q92" s="15">
        <v>50114.17</v>
      </c>
      <c r="R92" s="4" t="s">
        <v>57</v>
      </c>
      <c r="S92" s="14">
        <v>1</v>
      </c>
      <c r="T92" s="15">
        <v>50114.17</v>
      </c>
      <c r="U92" s="14" t="s">
        <v>262</v>
      </c>
      <c r="V92" s="24" t="s">
        <v>261</v>
      </c>
      <c r="W92" s="12" t="s">
        <v>225</v>
      </c>
    </row>
    <row r="93" spans="1:23" s="22" customFormat="1" ht="63" customHeight="1">
      <c r="A93" s="4">
        <v>9</v>
      </c>
      <c r="B93" s="12" t="s">
        <v>137</v>
      </c>
      <c r="C93" s="13"/>
      <c r="D93" s="13"/>
      <c r="E93" s="13"/>
      <c r="F93" s="13"/>
      <c r="G93" s="14"/>
      <c r="H93" s="13"/>
      <c r="I93" s="13"/>
      <c r="J93" s="13"/>
      <c r="K93" s="13"/>
      <c r="L93" s="13"/>
      <c r="M93" s="13"/>
      <c r="N93" s="14" t="s">
        <v>39</v>
      </c>
      <c r="O93" s="13"/>
      <c r="P93" s="4" t="s">
        <v>263</v>
      </c>
      <c r="Q93" s="15">
        <v>69476.01</v>
      </c>
      <c r="R93" s="4" t="s">
        <v>57</v>
      </c>
      <c r="S93" s="14">
        <v>1</v>
      </c>
      <c r="T93" s="15">
        <v>69476.01</v>
      </c>
      <c r="U93" s="14" t="s">
        <v>262</v>
      </c>
      <c r="V93" s="24" t="s">
        <v>264</v>
      </c>
      <c r="W93" s="12" t="s">
        <v>225</v>
      </c>
    </row>
    <row r="94" spans="1:23" s="22" customFormat="1" ht="93.75" customHeight="1">
      <c r="A94" s="4">
        <v>10</v>
      </c>
      <c r="B94" s="12" t="s">
        <v>91</v>
      </c>
      <c r="C94" s="13"/>
      <c r="D94" s="13"/>
      <c r="E94" s="13"/>
      <c r="F94" s="13"/>
      <c r="G94" s="14"/>
      <c r="H94" s="13"/>
      <c r="I94" s="13"/>
      <c r="J94" s="13"/>
      <c r="K94" s="13"/>
      <c r="L94" s="13"/>
      <c r="M94" s="13"/>
      <c r="N94" s="14" t="s">
        <v>39</v>
      </c>
      <c r="O94" s="13"/>
      <c r="P94" s="4" t="s">
        <v>272</v>
      </c>
      <c r="Q94" s="15">
        <v>2929925</v>
      </c>
      <c r="R94" s="4" t="s">
        <v>57</v>
      </c>
      <c r="S94" s="14">
        <v>1</v>
      </c>
      <c r="T94" s="15">
        <f>Q94</f>
        <v>2929925</v>
      </c>
      <c r="U94" s="14" t="s">
        <v>271</v>
      </c>
      <c r="V94" s="23" t="s">
        <v>274</v>
      </c>
      <c r="W94" s="12" t="s">
        <v>273</v>
      </c>
    </row>
    <row r="95" spans="1:23" s="22" customFormat="1" ht="99" customHeight="1">
      <c r="A95" s="4">
        <v>11</v>
      </c>
      <c r="B95" s="12" t="s">
        <v>91</v>
      </c>
      <c r="C95" s="13"/>
      <c r="D95" s="13"/>
      <c r="E95" s="13"/>
      <c r="F95" s="13"/>
      <c r="G95" s="14"/>
      <c r="H95" s="13"/>
      <c r="I95" s="13"/>
      <c r="J95" s="13"/>
      <c r="K95" s="13"/>
      <c r="L95" s="13"/>
      <c r="M95" s="13"/>
      <c r="N95" s="14" t="s">
        <v>39</v>
      </c>
      <c r="O95" s="13"/>
      <c r="P95" s="4" t="s">
        <v>272</v>
      </c>
      <c r="Q95" s="15">
        <v>1048591</v>
      </c>
      <c r="R95" s="4" t="s">
        <v>57</v>
      </c>
      <c r="S95" s="14">
        <v>1</v>
      </c>
      <c r="T95" s="15">
        <f>Q95</f>
        <v>1048591</v>
      </c>
      <c r="U95" s="14" t="s">
        <v>271</v>
      </c>
      <c r="V95" s="23" t="s">
        <v>275</v>
      </c>
      <c r="W95" s="12" t="s">
        <v>276</v>
      </c>
    </row>
    <row r="96" spans="1:23" ht="61.5" customHeight="1">
      <c r="A96" s="5" t="s">
        <v>50</v>
      </c>
      <c r="B96" s="5" t="s">
        <v>49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7"/>
      <c r="O96" s="6"/>
      <c r="P96" s="6"/>
      <c r="Q96" s="6"/>
      <c r="R96" s="5"/>
      <c r="S96" s="6"/>
      <c r="T96" s="6"/>
      <c r="U96" s="6"/>
      <c r="V96" s="6"/>
      <c r="W96" s="5"/>
    </row>
    <row r="97" spans="1:23" ht="68.25" customHeight="1">
      <c r="A97" s="4">
        <v>1</v>
      </c>
      <c r="B97" s="12" t="s">
        <v>65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4" t="s">
        <v>39</v>
      </c>
      <c r="O97" s="13"/>
      <c r="P97" s="4" t="s">
        <v>64</v>
      </c>
      <c r="Q97" s="15">
        <v>52000</v>
      </c>
      <c r="R97" s="4" t="s">
        <v>57</v>
      </c>
      <c r="S97" s="4">
        <v>1</v>
      </c>
      <c r="T97" s="15">
        <f>Q97</f>
        <v>52000</v>
      </c>
      <c r="U97" s="14" t="s">
        <v>66</v>
      </c>
      <c r="V97" s="4" t="s">
        <v>67</v>
      </c>
      <c r="W97" s="12" t="s">
        <v>65</v>
      </c>
    </row>
    <row r="98" spans="1:23" ht="54.75" customHeight="1">
      <c r="A98" s="4">
        <v>2</v>
      </c>
      <c r="B98" s="12" t="s">
        <v>73</v>
      </c>
      <c r="C98" s="13"/>
      <c r="D98" s="13"/>
      <c r="E98" s="13"/>
      <c r="F98" s="13"/>
      <c r="G98" s="14"/>
      <c r="H98" s="13"/>
      <c r="I98" s="13"/>
      <c r="J98" s="13"/>
      <c r="K98" s="13"/>
      <c r="L98" s="13"/>
      <c r="M98" s="13"/>
      <c r="N98" s="14" t="s">
        <v>39</v>
      </c>
      <c r="O98" s="13"/>
      <c r="P98" s="4" t="s">
        <v>76</v>
      </c>
      <c r="Q98" s="15">
        <v>99000</v>
      </c>
      <c r="R98" s="4" t="s">
        <v>57</v>
      </c>
      <c r="S98" s="4">
        <v>1</v>
      </c>
      <c r="T98" s="15">
        <f>Q98</f>
        <v>99000</v>
      </c>
      <c r="U98" s="4" t="s">
        <v>77</v>
      </c>
      <c r="V98" s="4" t="s">
        <v>78</v>
      </c>
      <c r="W98" s="12" t="s">
        <v>73</v>
      </c>
    </row>
    <row r="99" spans="1:23" ht="84.75" customHeight="1">
      <c r="A99" s="4">
        <v>3</v>
      </c>
      <c r="B99" s="12" t="s">
        <v>79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4" t="s">
        <v>39</v>
      </c>
      <c r="O99" s="13"/>
      <c r="P99" s="4" t="s">
        <v>81</v>
      </c>
      <c r="Q99" s="15">
        <v>130000</v>
      </c>
      <c r="R99" s="4" t="s">
        <v>57</v>
      </c>
      <c r="S99" s="4">
        <v>1</v>
      </c>
      <c r="T99" s="15">
        <f aca="true" t="shared" si="2" ref="T99:T116">Q99</f>
        <v>130000</v>
      </c>
      <c r="U99" s="4" t="s">
        <v>82</v>
      </c>
      <c r="V99" s="17" t="s">
        <v>267</v>
      </c>
      <c r="W99" s="12" t="s">
        <v>83</v>
      </c>
    </row>
    <row r="100" spans="1:23" ht="54" customHeight="1">
      <c r="A100" s="4">
        <v>4</v>
      </c>
      <c r="B100" s="12" t="s">
        <v>84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4" t="s">
        <v>39</v>
      </c>
      <c r="O100" s="13"/>
      <c r="P100" s="4" t="str">
        <f>'[1]TDSheet'!A15</f>
        <v>Поставка масок для лица, перчаток</v>
      </c>
      <c r="Q100" s="15">
        <v>69750</v>
      </c>
      <c r="R100" s="4" t="s">
        <v>57</v>
      </c>
      <c r="S100" s="4">
        <v>1</v>
      </c>
      <c r="T100" s="15">
        <f t="shared" si="2"/>
        <v>69750</v>
      </c>
      <c r="U100" s="4" t="s">
        <v>87</v>
      </c>
      <c r="V100" s="4" t="s">
        <v>85</v>
      </c>
      <c r="W100" s="12" t="s">
        <v>84</v>
      </c>
    </row>
    <row r="101" spans="1:23" ht="64.5" customHeight="1">
      <c r="A101" s="4">
        <v>5</v>
      </c>
      <c r="B101" s="12" t="s">
        <v>84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4" t="s">
        <v>39</v>
      </c>
      <c r="O101" s="13"/>
      <c r="P101" s="4" t="str">
        <f>'[1]TDSheet'!A16</f>
        <v>Поставка мебели в админ. здание №1</v>
      </c>
      <c r="Q101" s="15">
        <v>19400</v>
      </c>
      <c r="R101" s="4" t="s">
        <v>57</v>
      </c>
      <c r="S101" s="4">
        <v>1</v>
      </c>
      <c r="T101" s="15">
        <f t="shared" si="2"/>
        <v>19400</v>
      </c>
      <c r="U101" s="4" t="s">
        <v>88</v>
      </c>
      <c r="V101" s="4" t="s">
        <v>86</v>
      </c>
      <c r="W101" s="12" t="s">
        <v>84</v>
      </c>
    </row>
    <row r="102" spans="1:23" ht="82.5" customHeight="1">
      <c r="A102" s="4">
        <v>6</v>
      </c>
      <c r="B102" s="12" t="s">
        <v>91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 t="s">
        <v>39</v>
      </c>
      <c r="O102" s="13"/>
      <c r="P102" s="4" t="s">
        <v>96</v>
      </c>
      <c r="Q102" s="15">
        <v>55990</v>
      </c>
      <c r="R102" s="4" t="s">
        <v>57</v>
      </c>
      <c r="S102" s="4">
        <v>1</v>
      </c>
      <c r="T102" s="15">
        <f t="shared" si="2"/>
        <v>55990</v>
      </c>
      <c r="U102" s="4" t="s">
        <v>100</v>
      </c>
      <c r="V102" s="16" t="s">
        <v>98</v>
      </c>
      <c r="W102" s="12" t="s">
        <v>91</v>
      </c>
    </row>
    <row r="103" spans="1:23" ht="45" customHeight="1">
      <c r="A103" s="4">
        <v>7</v>
      </c>
      <c r="B103" s="12" t="s">
        <v>91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4" t="s">
        <v>39</v>
      </c>
      <c r="O103" s="13"/>
      <c r="P103" s="4" t="s">
        <v>97</v>
      </c>
      <c r="Q103" s="15">
        <v>4420</v>
      </c>
      <c r="R103" s="4" t="s">
        <v>57</v>
      </c>
      <c r="S103" s="4">
        <v>1</v>
      </c>
      <c r="T103" s="15">
        <f t="shared" si="2"/>
        <v>4420</v>
      </c>
      <c r="U103" s="4" t="s">
        <v>101</v>
      </c>
      <c r="V103" s="16" t="s">
        <v>99</v>
      </c>
      <c r="W103" s="12" t="s">
        <v>91</v>
      </c>
    </row>
    <row r="104" spans="1:23" ht="67.5" customHeight="1">
      <c r="A104" s="4">
        <v>8</v>
      </c>
      <c r="B104" s="12" t="s">
        <v>107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4" t="s">
        <v>39</v>
      </c>
      <c r="O104" s="13"/>
      <c r="P104" s="4" t="s">
        <v>64</v>
      </c>
      <c r="Q104" s="15">
        <v>52000</v>
      </c>
      <c r="R104" s="4" t="s">
        <v>57</v>
      </c>
      <c r="S104" s="4">
        <v>1</v>
      </c>
      <c r="T104" s="15">
        <f t="shared" si="2"/>
        <v>52000</v>
      </c>
      <c r="U104" s="4" t="s">
        <v>66</v>
      </c>
      <c r="V104" s="4" t="s">
        <v>108</v>
      </c>
      <c r="W104" s="12" t="s">
        <v>107</v>
      </c>
    </row>
    <row r="105" spans="1:23" ht="45.75" customHeight="1">
      <c r="A105" s="4">
        <v>9</v>
      </c>
      <c r="B105" s="12" t="s">
        <v>110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4" t="s">
        <v>39</v>
      </c>
      <c r="O105" s="13"/>
      <c r="P105" s="4" t="s">
        <v>109</v>
      </c>
      <c r="Q105" s="15">
        <v>90850</v>
      </c>
      <c r="R105" s="4" t="s">
        <v>57</v>
      </c>
      <c r="S105" s="4">
        <v>1</v>
      </c>
      <c r="T105" s="15">
        <f t="shared" si="2"/>
        <v>90850</v>
      </c>
      <c r="U105" s="4" t="s">
        <v>112</v>
      </c>
      <c r="V105" s="4" t="s">
        <v>111</v>
      </c>
      <c r="W105" s="12" t="s">
        <v>110</v>
      </c>
    </row>
    <row r="106" spans="1:23" ht="81.75" customHeight="1">
      <c r="A106" s="4">
        <v>10</v>
      </c>
      <c r="B106" s="12" t="s">
        <v>110</v>
      </c>
      <c r="C106" s="13"/>
      <c r="D106" s="13"/>
      <c r="E106" s="13"/>
      <c r="F106" s="13"/>
      <c r="G106" s="14"/>
      <c r="H106" s="13"/>
      <c r="I106" s="13"/>
      <c r="J106" s="13"/>
      <c r="K106" s="13"/>
      <c r="L106" s="13"/>
      <c r="M106" s="13"/>
      <c r="N106" s="14" t="s">
        <v>39</v>
      </c>
      <c r="O106" s="13"/>
      <c r="P106" s="4" t="s">
        <v>116</v>
      </c>
      <c r="Q106" s="15">
        <v>99000</v>
      </c>
      <c r="R106" s="4" t="s">
        <v>57</v>
      </c>
      <c r="S106" s="4">
        <v>1</v>
      </c>
      <c r="T106" s="15">
        <f t="shared" si="2"/>
        <v>99000</v>
      </c>
      <c r="U106" s="4" t="s">
        <v>118</v>
      </c>
      <c r="V106" s="4" t="s">
        <v>117</v>
      </c>
      <c r="W106" s="12" t="s">
        <v>110</v>
      </c>
    </row>
    <row r="107" spans="1:23" ht="78" customHeight="1">
      <c r="A107" s="4">
        <v>11</v>
      </c>
      <c r="B107" s="12" t="s">
        <v>137</v>
      </c>
      <c r="C107" s="13"/>
      <c r="D107" s="13"/>
      <c r="E107" s="13"/>
      <c r="F107" s="13"/>
      <c r="G107" s="13" t="s">
        <v>39</v>
      </c>
      <c r="H107" s="13"/>
      <c r="I107" s="13"/>
      <c r="J107" s="13"/>
      <c r="K107" s="13"/>
      <c r="L107" s="13"/>
      <c r="M107" s="13"/>
      <c r="N107" s="14"/>
      <c r="O107" s="13"/>
      <c r="P107" s="4" t="s">
        <v>138</v>
      </c>
      <c r="Q107" s="15">
        <v>2900000</v>
      </c>
      <c r="R107" s="4" t="s">
        <v>57</v>
      </c>
      <c r="S107" s="4">
        <v>1</v>
      </c>
      <c r="T107" s="15">
        <f t="shared" si="2"/>
        <v>2900000</v>
      </c>
      <c r="U107" s="4" t="s">
        <v>139</v>
      </c>
      <c r="V107" s="4" t="s">
        <v>279</v>
      </c>
      <c r="W107" s="12" t="s">
        <v>140</v>
      </c>
    </row>
    <row r="108" spans="1:23" ht="51.75" customHeight="1">
      <c r="A108" s="4">
        <v>12</v>
      </c>
      <c r="B108" s="12" t="s">
        <v>148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4" t="s">
        <v>39</v>
      </c>
      <c r="O108" s="13"/>
      <c r="P108" s="4" t="s">
        <v>155</v>
      </c>
      <c r="Q108" s="15">
        <v>6920</v>
      </c>
      <c r="R108" s="4" t="s">
        <v>57</v>
      </c>
      <c r="S108" s="4">
        <v>1</v>
      </c>
      <c r="T108" s="15">
        <f t="shared" si="2"/>
        <v>6920</v>
      </c>
      <c r="U108" s="4" t="s">
        <v>157</v>
      </c>
      <c r="V108" s="4" t="s">
        <v>156</v>
      </c>
      <c r="W108" s="12" t="s">
        <v>148</v>
      </c>
    </row>
    <row r="109" spans="1:23" ht="69.75" customHeight="1">
      <c r="A109" s="4">
        <v>13</v>
      </c>
      <c r="B109" s="12" t="s">
        <v>162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14" t="s">
        <v>39</v>
      </c>
      <c r="O109" s="13"/>
      <c r="P109" s="4" t="s">
        <v>163</v>
      </c>
      <c r="Q109" s="15">
        <v>56490</v>
      </c>
      <c r="R109" s="4" t="s">
        <v>57</v>
      </c>
      <c r="S109" s="4">
        <v>1</v>
      </c>
      <c r="T109" s="15">
        <f t="shared" si="2"/>
        <v>56490</v>
      </c>
      <c r="U109" s="4" t="s">
        <v>165</v>
      </c>
      <c r="V109" s="4" t="s">
        <v>164</v>
      </c>
      <c r="W109" s="12" t="s">
        <v>162</v>
      </c>
    </row>
    <row r="110" spans="1:23" ht="52.5" customHeight="1">
      <c r="A110" s="4">
        <v>14</v>
      </c>
      <c r="B110" s="12" t="s">
        <v>162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 t="s">
        <v>39</v>
      </c>
      <c r="O110" s="13"/>
      <c r="P110" s="4" t="s">
        <v>169</v>
      </c>
      <c r="Q110" s="15">
        <v>30000</v>
      </c>
      <c r="R110" s="4" t="s">
        <v>57</v>
      </c>
      <c r="S110" s="4">
        <v>1</v>
      </c>
      <c r="T110" s="15">
        <f t="shared" si="2"/>
        <v>30000</v>
      </c>
      <c r="U110" s="4" t="s">
        <v>87</v>
      </c>
      <c r="V110" s="14" t="s">
        <v>170</v>
      </c>
      <c r="W110" s="12" t="s">
        <v>162</v>
      </c>
    </row>
    <row r="111" spans="1:23" s="22" customFormat="1" ht="52.5" customHeight="1">
      <c r="A111" s="4">
        <v>15</v>
      </c>
      <c r="B111" s="12" t="s">
        <v>69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 t="s">
        <v>39</v>
      </c>
      <c r="O111" s="13"/>
      <c r="P111" s="4" t="s">
        <v>220</v>
      </c>
      <c r="Q111" s="15">
        <v>60</v>
      </c>
      <c r="R111" s="4" t="s">
        <v>57</v>
      </c>
      <c r="S111" s="4">
        <v>1</v>
      </c>
      <c r="T111" s="15">
        <f t="shared" si="2"/>
        <v>60</v>
      </c>
      <c r="U111" s="4" t="s">
        <v>227</v>
      </c>
      <c r="V111" s="14" t="s">
        <v>224</v>
      </c>
      <c r="W111" s="12" t="s">
        <v>225</v>
      </c>
    </row>
    <row r="112" spans="1:23" s="22" customFormat="1" ht="52.5" customHeight="1">
      <c r="A112" s="4">
        <v>16</v>
      </c>
      <c r="B112" s="12" t="s">
        <v>69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 t="s">
        <v>39</v>
      </c>
      <c r="O112" s="13"/>
      <c r="P112" s="4" t="s">
        <v>221</v>
      </c>
      <c r="Q112" s="15">
        <v>58.44</v>
      </c>
      <c r="R112" s="4" t="s">
        <v>57</v>
      </c>
      <c r="S112" s="4">
        <v>1</v>
      </c>
      <c r="T112" s="15">
        <f t="shared" si="2"/>
        <v>58.44</v>
      </c>
      <c r="U112" s="4" t="s">
        <v>227</v>
      </c>
      <c r="V112" s="14" t="s">
        <v>224</v>
      </c>
      <c r="W112" s="12" t="s">
        <v>225</v>
      </c>
    </row>
    <row r="113" spans="1:23" s="22" customFormat="1" ht="52.5" customHeight="1">
      <c r="A113" s="4">
        <v>17</v>
      </c>
      <c r="B113" s="12" t="s">
        <v>69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 t="s">
        <v>39</v>
      </c>
      <c r="O113" s="13"/>
      <c r="P113" s="4" t="s">
        <v>222</v>
      </c>
      <c r="Q113" s="15">
        <v>18122.06</v>
      </c>
      <c r="R113" s="4" t="s">
        <v>57</v>
      </c>
      <c r="S113" s="4">
        <v>1</v>
      </c>
      <c r="T113" s="15">
        <f t="shared" si="2"/>
        <v>18122.06</v>
      </c>
      <c r="U113" s="4" t="s">
        <v>227</v>
      </c>
      <c r="V113" s="14" t="s">
        <v>224</v>
      </c>
      <c r="W113" s="12" t="s">
        <v>225</v>
      </c>
    </row>
    <row r="114" spans="1:23" s="22" customFormat="1" ht="52.5" customHeight="1">
      <c r="A114" s="4">
        <v>18</v>
      </c>
      <c r="B114" s="12" t="s">
        <v>69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 t="s">
        <v>39</v>
      </c>
      <c r="O114" s="13"/>
      <c r="P114" s="4" t="s">
        <v>223</v>
      </c>
      <c r="Q114" s="15">
        <v>204</v>
      </c>
      <c r="R114" s="4" t="s">
        <v>57</v>
      </c>
      <c r="S114" s="4">
        <v>1</v>
      </c>
      <c r="T114" s="15">
        <f t="shared" si="2"/>
        <v>204</v>
      </c>
      <c r="U114" s="4" t="s">
        <v>227</v>
      </c>
      <c r="V114" s="14" t="s">
        <v>226</v>
      </c>
      <c r="W114" s="12" t="s">
        <v>225</v>
      </c>
    </row>
    <row r="115" spans="1:23" s="22" customFormat="1" ht="52.5" customHeight="1">
      <c r="A115" s="4">
        <v>19</v>
      </c>
      <c r="B115" s="12" t="s">
        <v>69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 t="s">
        <v>39</v>
      </c>
      <c r="O115" s="13"/>
      <c r="P115" s="4" t="s">
        <v>228</v>
      </c>
      <c r="Q115" s="15">
        <v>127.51</v>
      </c>
      <c r="R115" s="4" t="s">
        <v>57</v>
      </c>
      <c r="S115" s="4">
        <v>1</v>
      </c>
      <c r="T115" s="15">
        <f t="shared" si="2"/>
        <v>127.51</v>
      </c>
      <c r="U115" s="4" t="s">
        <v>227</v>
      </c>
      <c r="V115" s="14" t="s">
        <v>226</v>
      </c>
      <c r="W115" s="12" t="s">
        <v>225</v>
      </c>
    </row>
    <row r="116" spans="1:23" s="22" customFormat="1" ht="52.5" customHeight="1">
      <c r="A116" s="4">
        <v>20</v>
      </c>
      <c r="B116" s="12" t="s">
        <v>69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 t="s">
        <v>39</v>
      </c>
      <c r="O116" s="13"/>
      <c r="P116" s="4" t="s">
        <v>229</v>
      </c>
      <c r="Q116" s="15">
        <v>56976.07</v>
      </c>
      <c r="R116" s="4" t="s">
        <v>57</v>
      </c>
      <c r="S116" s="4">
        <v>1</v>
      </c>
      <c r="T116" s="15">
        <f t="shared" si="2"/>
        <v>56976.07</v>
      </c>
      <c r="U116" s="4" t="s">
        <v>227</v>
      </c>
      <c r="V116" s="14" t="s">
        <v>226</v>
      </c>
      <c r="W116" s="12" t="s">
        <v>225</v>
      </c>
    </row>
    <row r="117" spans="1:23" s="22" customFormat="1" ht="52.5" customHeight="1">
      <c r="A117" s="4">
        <v>21</v>
      </c>
      <c r="B117" s="12" t="s">
        <v>69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 t="s">
        <v>39</v>
      </c>
      <c r="O117" s="13"/>
      <c r="P117" s="4" t="s">
        <v>230</v>
      </c>
      <c r="Q117" s="15">
        <v>776</v>
      </c>
      <c r="R117" s="4" t="s">
        <v>57</v>
      </c>
      <c r="S117" s="4">
        <v>1</v>
      </c>
      <c r="T117" s="15">
        <v>776</v>
      </c>
      <c r="U117" s="4" t="s">
        <v>231</v>
      </c>
      <c r="V117" s="14" t="s">
        <v>232</v>
      </c>
      <c r="W117" s="12" t="s">
        <v>233</v>
      </c>
    </row>
    <row r="118" spans="1:23" s="22" customFormat="1" ht="52.5" customHeight="1">
      <c r="A118" s="4">
        <v>22</v>
      </c>
      <c r="B118" s="12" t="s">
        <v>238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 t="s">
        <v>39</v>
      </c>
      <c r="O118" s="13"/>
      <c r="P118" s="4" t="s">
        <v>234</v>
      </c>
      <c r="Q118" s="15">
        <v>1650</v>
      </c>
      <c r="R118" s="4" t="s">
        <v>57</v>
      </c>
      <c r="S118" s="4">
        <v>1</v>
      </c>
      <c r="T118" s="15">
        <f>Q118</f>
        <v>1650</v>
      </c>
      <c r="U118" s="4" t="s">
        <v>235</v>
      </c>
      <c r="V118" s="14" t="s">
        <v>236</v>
      </c>
      <c r="W118" s="12" t="s">
        <v>237</v>
      </c>
    </row>
    <row r="119" spans="1:23" s="22" customFormat="1" ht="52.5" customHeight="1">
      <c r="A119" s="4">
        <v>23</v>
      </c>
      <c r="B119" s="12" t="s">
        <v>219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 t="s">
        <v>39</v>
      </c>
      <c r="O119" s="13"/>
      <c r="P119" s="4" t="s">
        <v>242</v>
      </c>
      <c r="Q119" s="15">
        <v>3642.88</v>
      </c>
      <c r="R119" s="4" t="s">
        <v>57</v>
      </c>
      <c r="S119" s="4">
        <v>1</v>
      </c>
      <c r="T119" s="15">
        <v>3642.88</v>
      </c>
      <c r="U119" s="4" t="s">
        <v>246</v>
      </c>
      <c r="V119" s="14" t="s">
        <v>243</v>
      </c>
      <c r="W119" s="12" t="s">
        <v>225</v>
      </c>
    </row>
    <row r="120" spans="1:23" s="22" customFormat="1" ht="52.5" customHeight="1">
      <c r="A120" s="4">
        <v>24</v>
      </c>
      <c r="B120" s="12" t="s">
        <v>219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 t="s">
        <v>39</v>
      </c>
      <c r="O120" s="13"/>
      <c r="P120" s="4" t="s">
        <v>242</v>
      </c>
      <c r="Q120" s="15">
        <v>1120.32</v>
      </c>
      <c r="R120" s="4" t="s">
        <v>57</v>
      </c>
      <c r="S120" s="4">
        <v>1</v>
      </c>
      <c r="T120" s="15">
        <v>1120.32</v>
      </c>
      <c r="U120" s="4" t="s">
        <v>246</v>
      </c>
      <c r="V120" s="14" t="s">
        <v>244</v>
      </c>
      <c r="W120" s="12" t="s">
        <v>225</v>
      </c>
    </row>
    <row r="121" spans="1:23" s="22" customFormat="1" ht="52.5" customHeight="1">
      <c r="A121" s="4">
        <v>25</v>
      </c>
      <c r="B121" s="12" t="s">
        <v>219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 t="s">
        <v>39</v>
      </c>
      <c r="O121" s="13"/>
      <c r="P121" s="4" t="s">
        <v>242</v>
      </c>
      <c r="Q121" s="15">
        <v>1437.98</v>
      </c>
      <c r="R121" s="4" t="s">
        <v>57</v>
      </c>
      <c r="S121" s="4">
        <v>1</v>
      </c>
      <c r="T121" s="15">
        <v>1437.98</v>
      </c>
      <c r="U121" s="4" t="s">
        <v>246</v>
      </c>
      <c r="V121" s="14" t="s">
        <v>245</v>
      </c>
      <c r="W121" s="12" t="s">
        <v>225</v>
      </c>
    </row>
    <row r="122" spans="1:23" s="22" customFormat="1" ht="52.5" customHeight="1">
      <c r="A122" s="4">
        <v>26</v>
      </c>
      <c r="B122" s="12" t="s">
        <v>219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 t="s">
        <v>39</v>
      </c>
      <c r="O122" s="13"/>
      <c r="P122" s="4" t="s">
        <v>247</v>
      </c>
      <c r="Q122" s="15">
        <v>1824</v>
      </c>
      <c r="R122" s="4" t="s">
        <v>57</v>
      </c>
      <c r="S122" s="4">
        <v>1</v>
      </c>
      <c r="T122" s="15">
        <v>1824</v>
      </c>
      <c r="U122" s="4" t="s">
        <v>248</v>
      </c>
      <c r="V122" s="14" t="s">
        <v>249</v>
      </c>
      <c r="W122" s="12" t="s">
        <v>225</v>
      </c>
    </row>
    <row r="123" spans="1:23" s="22" customFormat="1" ht="52.5" customHeight="1">
      <c r="A123" s="4">
        <v>27</v>
      </c>
      <c r="B123" s="12" t="s">
        <v>107</v>
      </c>
      <c r="C123" s="13"/>
      <c r="D123" s="13"/>
      <c r="E123" s="13"/>
      <c r="F123" s="13"/>
      <c r="G123" s="14"/>
      <c r="H123" s="13"/>
      <c r="I123" s="13"/>
      <c r="J123" s="13"/>
      <c r="K123" s="13"/>
      <c r="L123" s="13"/>
      <c r="M123" s="13"/>
      <c r="N123" s="14" t="s">
        <v>39</v>
      </c>
      <c r="O123" s="13"/>
      <c r="P123" s="4" t="s">
        <v>234</v>
      </c>
      <c r="Q123" s="15">
        <v>1650</v>
      </c>
      <c r="R123" s="4" t="s">
        <v>57</v>
      </c>
      <c r="S123" s="14">
        <v>1</v>
      </c>
      <c r="T123" s="15">
        <v>1650</v>
      </c>
      <c r="U123" s="14" t="s">
        <v>235</v>
      </c>
      <c r="V123" s="24" t="s">
        <v>254</v>
      </c>
      <c r="W123" s="12" t="s">
        <v>255</v>
      </c>
    </row>
    <row r="124" spans="1:23" s="22" customFormat="1" ht="52.5" customHeight="1">
      <c r="A124" s="4">
        <v>28</v>
      </c>
      <c r="B124" s="12" t="s">
        <v>110</v>
      </c>
      <c r="C124" s="13"/>
      <c r="D124" s="13"/>
      <c r="E124" s="13"/>
      <c r="F124" s="13"/>
      <c r="G124" s="14"/>
      <c r="H124" s="13"/>
      <c r="I124" s="13"/>
      <c r="J124" s="13"/>
      <c r="K124" s="13"/>
      <c r="L124" s="13"/>
      <c r="M124" s="13"/>
      <c r="N124" s="14" t="s">
        <v>39</v>
      </c>
      <c r="O124" s="13"/>
      <c r="P124" s="4" t="s">
        <v>230</v>
      </c>
      <c r="Q124" s="15">
        <v>11062</v>
      </c>
      <c r="R124" s="4" t="s">
        <v>57</v>
      </c>
      <c r="S124" s="14">
        <v>1</v>
      </c>
      <c r="T124" s="15">
        <v>11062</v>
      </c>
      <c r="U124" s="14" t="s">
        <v>231</v>
      </c>
      <c r="V124" s="24" t="s">
        <v>256</v>
      </c>
      <c r="W124" s="12" t="s">
        <v>257</v>
      </c>
    </row>
    <row r="125" spans="1:23" ht="75.75" customHeight="1">
      <c r="A125" s="5" t="s">
        <v>51</v>
      </c>
      <c r="B125" s="5" t="s">
        <v>53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7"/>
      <c r="O125" s="6"/>
      <c r="P125" s="6"/>
      <c r="Q125" s="6"/>
      <c r="R125" s="6"/>
      <c r="S125" s="6"/>
      <c r="T125" s="6"/>
      <c r="U125" s="6"/>
      <c r="V125" s="6"/>
      <c r="W125" s="5"/>
    </row>
    <row r="126" spans="1:23" ht="15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ht="27.75" customHeight="1">
      <c r="A127" s="8"/>
      <c r="B127" s="43" t="s">
        <v>61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8" t="s">
        <v>62</v>
      </c>
      <c r="Q127" s="8"/>
      <c r="R127" s="8"/>
      <c r="S127" s="8"/>
      <c r="T127" s="8"/>
      <c r="U127" s="8"/>
      <c r="V127" s="8"/>
      <c r="W127" s="8"/>
    </row>
    <row r="128" spans="1:23" ht="30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42" t="s">
        <v>60</v>
      </c>
      <c r="M128" s="42"/>
      <c r="N128" s="42"/>
      <c r="O128" s="42"/>
      <c r="P128" s="8"/>
      <c r="Q128" s="8"/>
      <c r="R128" s="8"/>
      <c r="S128" s="8"/>
      <c r="T128" s="8"/>
      <c r="U128" s="8"/>
      <c r="V128" s="8"/>
      <c r="W128" s="8"/>
    </row>
    <row r="129" spans="1:23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</sheetData>
  <sheetProtection/>
  <mergeCells count="28">
    <mergeCell ref="L128:O128"/>
    <mergeCell ref="B6:B10"/>
    <mergeCell ref="M127:O127"/>
    <mergeCell ref="K9:L9"/>
    <mergeCell ref="C7:M7"/>
    <mergeCell ref="C8:L8"/>
    <mergeCell ref="M8:M10"/>
    <mergeCell ref="N7:O8"/>
    <mergeCell ref="B127:L127"/>
    <mergeCell ref="R1:V1"/>
    <mergeCell ref="R2:V2"/>
    <mergeCell ref="A3:V3"/>
    <mergeCell ref="P6:P10"/>
    <mergeCell ref="Q6:Q10"/>
    <mergeCell ref="S6:S10"/>
    <mergeCell ref="T6:T10"/>
    <mergeCell ref="U6:U10"/>
    <mergeCell ref="A6:A10"/>
    <mergeCell ref="A4:V4"/>
    <mergeCell ref="V11:W11"/>
    <mergeCell ref="V6:W10"/>
    <mergeCell ref="C6:O6"/>
    <mergeCell ref="C9:E9"/>
    <mergeCell ref="I9:J9"/>
    <mergeCell ref="O9:O10"/>
    <mergeCell ref="F9:H9"/>
    <mergeCell ref="N9:N10"/>
    <mergeCell ref="R6:R10"/>
  </mergeCells>
  <printOptions/>
  <pageMargins left="0.0010416666666666667" right="0.24" top="0.3937007874015748" bottom="0.3937007874015748" header="0.31496062992125984" footer="0.31496062992125984"/>
  <pageSetup fitToHeight="0" fitToWidth="1" horizontalDpi="600" verticalDpi="600" orientation="landscape" paperSize="9" scale="40" r:id="rId1"/>
  <rowBreaks count="3" manualBreakCount="3">
    <brk id="35" max="22" man="1"/>
    <brk id="79" max="22" man="1"/>
    <brk id="9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a.pushkin</dc:creator>
  <cp:keywords/>
  <dc:description/>
  <cp:lastModifiedBy>Деев Александр Владимирович</cp:lastModifiedBy>
  <cp:lastPrinted>2020-06-08T06:57:46Z</cp:lastPrinted>
  <dcterms:created xsi:type="dcterms:W3CDTF">2019-02-28T04:17:38Z</dcterms:created>
  <dcterms:modified xsi:type="dcterms:W3CDTF">2020-06-09T08:13:58Z</dcterms:modified>
  <cp:category/>
  <cp:version/>
  <cp:contentType/>
  <cp:contentStatus/>
  <cp:revision>1</cp:revision>
</cp:coreProperties>
</file>